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alu\Documents\Projekt Grpascak\Aktivnosti\V Promidžba i vidljivost\Usluge promidzbe i informiranja\Nabava\Izmjena 20 04 2018\"/>
    </mc:Choice>
  </mc:AlternateContent>
  <xr:revisionPtr revIDLastSave="0" documentId="12_ncr:500000_{3886D1DF-EF7B-4530-97C8-CA48C226CA68}" xr6:coauthVersionLast="31" xr6:coauthVersionMax="31" xr10:uidLastSave="{00000000-0000-0000-0000-000000000000}"/>
  <bookViews>
    <workbookView xWindow="0" yWindow="0" windowWidth="19200" windowHeight="6648" xr2:uid="{AFC27B71-4CDE-4BFB-9B45-252BEEBAC6FD}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F30" i="1"/>
  <c r="F23" i="1"/>
  <c r="F22" i="1"/>
  <c r="F21" i="1"/>
  <c r="F20" i="1"/>
  <c r="F26" i="1" l="1"/>
  <c r="F27" i="1"/>
  <c r="F10" i="1"/>
  <c r="F28" i="1" l="1"/>
  <c r="F24" i="1" l="1"/>
  <c r="F25" i="1"/>
  <c r="F17" i="1"/>
  <c r="F18" i="1"/>
  <c r="F19" i="1"/>
  <c r="F16" i="1" l="1"/>
  <c r="F15" i="1"/>
  <c r="F14" i="1"/>
  <c r="F13" i="1"/>
  <c r="F12" i="1"/>
  <c r="F11" i="1"/>
  <c r="F9" i="1"/>
  <c r="F8" i="1"/>
  <c r="F7" i="1"/>
  <c r="F6" i="1"/>
  <c r="F5" i="1"/>
  <c r="F4" i="1"/>
  <c r="F3" i="1"/>
  <c r="F31" i="1" l="1"/>
  <c r="F32" i="1" s="1"/>
</calcChain>
</file>

<file path=xl/sharedStrings.xml><?xml version="1.0" encoding="utf-8"?>
<sst xmlns="http://schemas.openxmlformats.org/spreadsheetml/2006/main" count="65" uniqueCount="40">
  <si>
    <t>Rbr</t>
  </si>
  <si>
    <t>Opis stavke</t>
  </si>
  <si>
    <t>Količina</t>
  </si>
  <si>
    <t>Jedinična cijena</t>
  </si>
  <si>
    <t>Grupa 1</t>
  </si>
  <si>
    <t>usluga</t>
  </si>
  <si>
    <t>Ukupno</t>
  </si>
  <si>
    <t>kom</t>
  </si>
  <si>
    <t>Usluge dizajna i tiska</t>
  </si>
  <si>
    <t>PDV 25%</t>
  </si>
  <si>
    <t>Ukupno bez PDV-a</t>
  </si>
  <si>
    <t>Ukupno sa PDV-om</t>
  </si>
  <si>
    <t xml:space="preserve">Izrada i tisak promotivnih bedževa
Dimenzija: promjer 37 mm 
Bedž treba sadržavati: EU zastavicu, logotip projekta te naziv projekta
</t>
  </si>
  <si>
    <t>Izrada EU naljepnica za
 opremu i vozila
60x30 cm konturno rezane, materijal: polimer naljepnica sa mat polimer laminacijom</t>
  </si>
  <si>
    <t xml:space="preserve">EU zastave velike
Zastava Europske unije dimenzije 200 x 100 cm, materijal: poliester mat
</t>
  </si>
  <si>
    <t xml:space="preserve">Dizajn i tisak studije upravljanja posjetiteljima
Dimenzija: A4
Broj stranica: 60 
Papir: reciklirani offsetni, korica 300g, knjižni blok 170g
Tisak: 4/4, kolor tisak obostrano, klamano
</t>
  </si>
  <si>
    <t>Oznaka jedinica mjere</t>
  </si>
  <si>
    <t>Teglica zapremnine 250 g ovalna. Materijal staklo, boja prozirna. Čep aluminijski sa navojem</t>
  </si>
  <si>
    <t xml:space="preserve">Razvoj vizualnog identiteta projekta (logo, elementi dizajna)
Potrebno je izraditi 3 idejna riješenja logotipa. Prijedlog logotipa mora biti primjeren za kolor tisak (CMYK), višebojini tisak i monokromatski tisak.
</t>
  </si>
  <si>
    <t xml:space="preserve">Izrada i tisak projektnog
 plakata na Brailovom pismu
Dimenzija: B1 (70 x 100 cm)
Tisak: 4/0, kolor tisak jednostrano
Papir: reciklirani ofsetni papir 170g
</t>
  </si>
  <si>
    <t xml:space="preserve">Izrada i tisak projektnog plakata
Dimenzija: B1 (70 x 100 cm)
Tisak: 4/0, kolor tisak jednostrano
Papir: reciklirani ofsetni papir 170g
prikazuje se u boji
-amblem Unije uvijek je jasno vidljiv i na istaknutom mjestu. Mjesto i veličina amblema primjereni su veličini predmetnog materijala ili dokumenta.
</t>
  </si>
  <si>
    <t xml:space="preserve">Izrada i tisak brošure za cjelokupni projekt 
Dimenzija: A4
Broj stranica: 20
Papir: korica 250g kunstdruck mat plus plastifikacija 1/1 mat, knjižni blok 150g KD mat, 1/1 VD lak mat
Tisak: 4/4, kolor tisak obostrano, klamano
</t>
  </si>
  <si>
    <t>Izrada i tisak brošure za cjelokupni projekt na Brailovom pismu
Dimenzija: A4
Broj stranica: 20
Papir: korica 250g kunstdruck mat plus plastifikacija 1/1 mat, knjižni blok 150g KD mat, 1/1 VD lak mat
Tisak: 4/4, kolor tisak obostrano, klamano</t>
  </si>
  <si>
    <t xml:space="preserve">Izrada EU naljepnica za
 opremu i vozila
Dimenzije: 6x3 cm, materijal: polimer naljepnica sa mat polimer laminacijom </t>
  </si>
  <si>
    <t xml:space="preserve">EU zastave male
Zastava Europske unije stolna, dimenzije 24x12 cm od svile, sa metalnim stalkom
</t>
  </si>
  <si>
    <t xml:space="preserve">Dizajn i tisak programa posjećivanja
Dimenzija: A4
Broj stranica: 60
Papir: reciklirani offsetni, korica 300g, knjižni blok 170g
Tisak: 4/4, kolor tisak obostrano, klamano
</t>
  </si>
  <si>
    <t>Dizajn i grafička priprema vizualnog identiteta ambalaže 4 različita poljoprivredna proizvoda i 4 različita autohtona suvenira.
Potrebno je osmisliti dizajn i grafički pripremiti vizualni identitet ambalaže za 4 različita poljoprivredna proizvoda te 4 različita  autohtona suvenira. Poljoprivredni proizvodi i autohtoni suveniri odabrat će se nakon istraživanju tržišta za što će se naknadno angažirati vanjski stručnjak</t>
  </si>
  <si>
    <t>Bočica zapremnine 100 ml ovalna.  Visina: 240 mm, širina: 41,2 mm, težina: 250 g, grlo: 11 mm. Materijal staklo, boja tamno smeđa. Čep pluto sa  kapicom</t>
  </si>
  <si>
    <t>Bočica zapremnine 200 ml ovalna. Visina: 300 mm, širina: 55 mm, težina: 505 g, grlo: 18 mm Materijal staklo, boja tamno smeđa. Čep pluto sa kapicom</t>
  </si>
  <si>
    <t xml:space="preserve">Kartonska ukrasna ambalaža sa poklopcem: karton dimenzije 20cmx20cmx7cm. Tisak na kartonu minimalno 2 boje. 
Određena količina bočica od 100 ml i teglica od 250g pakirat će se zajedno u kartonsku ambalažu. </t>
  </si>
  <si>
    <t>Za suvenire potrebno je izraditi karticu, tipa otvoreni format 80x40mm, papir 300g, jednom bigano (savijeno) na 40x40mm. Tisak 4/4. Sa rupicom i konopčićem</t>
  </si>
  <si>
    <t xml:space="preserve">Priprema proizvoda za plasman (etiketiranje)
Potrebno je dizajnirati, grafički pripremiti za tisak te tiskati 8 različitih naljepnica za deklaraciju, dimenzije: 5x3 cm
Materijal: samoljepljivi papir strukture i boje prema rješenju dizajnera
Tisak: 1/0 
</t>
  </si>
  <si>
    <t xml:space="preserve">Bojanka „Ptice Telašćice“
Usluga uključuje samo tisak. Postojeća grafička priprema
Format: 22 x 22 cm
Opseg: 32 stranice knjižnog bloka + 4 stranice omota
Papir: omot – kundstdruck sjajni, 300g, knjižni blok – kundstdruck mat, 140g
Klamano
Sjajna plastifikacija omota: 1/0
</t>
  </si>
  <si>
    <t xml:space="preserve">Dizajn i tisak animacijsko-edukativnog programa
Dimenzija: A4
Broj stranica: 52
Papir: reciklirani offsetni, korica 300g, knjižni blok 170g
Tisak: 4/4, kolor tisak obostrano, klamano
</t>
  </si>
  <si>
    <t>Kartonska ukrasna kutija sa jednostavnim otvaranjem  tlocrtno 80x80x90 mm sa poklopcem za pakiranje teglice zapremnine 250g, Tisak minimalno kolor 4 boje (CMYK), papir 400g</t>
  </si>
  <si>
    <t>Naljepnica prozirna PVC za bocu zapremnine 100 ml, štancana, dimenzija naljepnice:55x80mm, tisak CMYK plus bijela boja</t>
  </si>
  <si>
    <t>Naljepnica prozirna PVC za bocu zapremnine 200 ml, štancana, dimenzija naljepnice: 65x100 mm, tisak CMYK plus bijela boja</t>
  </si>
  <si>
    <t>Naljepnica prozirna PVC, za teglicu zapremnine 250 g, štancana, dimenzija naljepnice: 65mmx45mm,  tisak CMYK plus bijela boja</t>
  </si>
  <si>
    <t>Papirnata naljepnica za vakumirani sir kvadratnog oblika, štancana, dimenzije 8x8 cm, tisak 4/0 + foliotisak 1/0</t>
  </si>
  <si>
    <t xml:space="preserve">Brošura sa kartom
Usluga uključuje ilustraciju, grafičku pripremu i tisak 
200x200 mm knjižica, otvoreni format 400x200 mm
Džepić s uvezenim karticama u blok, zalijepljen za prednju koricu, tisak 4/0
Kartice za džepić 8 stranica 170x170 cm, 
170 grama kunstdruck mat 4/4
4 stranice korice, kunstdruck mat 350 grama 4/4 + 1/0 mat plastifikacija
karta 420x420 mm savijena i ulijepljena na zadnju koricu, tisak 4/4, papir: kunstdruck mat 135g
Primjer brošure sa kartom prema Prilogu VI.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</si>
</sst>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4" fontId="4" fillId="0" borderId="5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4" fontId="1" fillId="0" borderId="7" xfId="0" applyNumberFormat="1" applyFont="1" applyBorder="1" applyAlignment="1">
      <alignment vertical="center"/>
    </xf>
    <xf numFmtId="4" fontId="2" fillId="0" borderId="8" xfId="0" applyNumberFormat="1" applyFont="1" applyBorder="1" applyAlignment="1">
      <alignment vertical="center"/>
    </xf>
    <xf numFmtId="0" fontId="1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A5F43-7042-47BF-B866-EB3B34AC8E52}">
  <dimension ref="A1:F53"/>
  <sheetViews>
    <sheetView tabSelected="1" topLeftCell="A28" zoomScale="78" zoomScaleNormal="78" workbookViewId="0">
      <selection activeCell="B28" sqref="B28"/>
    </sheetView>
  </sheetViews>
  <sheetFormatPr defaultRowHeight="12.3" x14ac:dyDescent="0.4"/>
  <cols>
    <col min="1" max="1" width="9.47265625" style="3" customWidth="1"/>
    <col min="2" max="2" width="42.62890625" style="8" customWidth="1"/>
    <col min="3" max="3" width="13.1015625" style="1" customWidth="1"/>
    <col min="4" max="4" width="12.734375" style="1" customWidth="1"/>
    <col min="5" max="5" width="13.9453125" style="1" bestFit="1" customWidth="1"/>
    <col min="6" max="6" width="12.9453125" style="1" customWidth="1"/>
    <col min="7" max="16384" width="8.83984375" style="1"/>
  </cols>
  <sheetData>
    <row r="1" spans="1:6" ht="39.9" customHeight="1" thickBot="1" x14ac:dyDescent="0.45">
      <c r="A1" s="10" t="s">
        <v>4</v>
      </c>
      <c r="B1" s="6" t="s">
        <v>8</v>
      </c>
    </row>
    <row r="2" spans="1:6" s="8" customFormat="1" ht="34.200000000000003" customHeight="1" thickTop="1" x14ac:dyDescent="0.55000000000000004">
      <c r="A2" s="11" t="s">
        <v>0</v>
      </c>
      <c r="B2" s="7" t="s">
        <v>1</v>
      </c>
      <c r="C2" s="31" t="s">
        <v>16</v>
      </c>
      <c r="D2" s="7" t="s">
        <v>2</v>
      </c>
      <c r="E2" s="7" t="s">
        <v>3</v>
      </c>
      <c r="F2" s="12" t="s">
        <v>6</v>
      </c>
    </row>
    <row r="3" spans="1:6" s="8" customFormat="1" ht="97.8" customHeight="1" x14ac:dyDescent="0.55000000000000004">
      <c r="A3" s="4">
        <v>1</v>
      </c>
      <c r="B3" s="29" t="s">
        <v>18</v>
      </c>
      <c r="C3" s="13" t="s">
        <v>5</v>
      </c>
      <c r="D3" s="14">
        <v>1</v>
      </c>
      <c r="E3" s="15"/>
      <c r="F3" s="16">
        <f t="shared" ref="F3:F27" si="0">D3*E3</f>
        <v>0</v>
      </c>
    </row>
    <row r="4" spans="1:6" s="8" customFormat="1" ht="145.19999999999999" customHeight="1" x14ac:dyDescent="0.55000000000000004">
      <c r="A4" s="4">
        <v>2</v>
      </c>
      <c r="B4" s="29" t="s">
        <v>20</v>
      </c>
      <c r="C4" s="13" t="s">
        <v>7</v>
      </c>
      <c r="D4" s="14">
        <v>1000</v>
      </c>
      <c r="E4" s="15"/>
      <c r="F4" s="16">
        <f t="shared" si="0"/>
        <v>0</v>
      </c>
    </row>
    <row r="5" spans="1:6" s="8" customFormat="1" ht="93.9" customHeight="1" x14ac:dyDescent="0.55000000000000004">
      <c r="A5" s="4">
        <v>3</v>
      </c>
      <c r="B5" s="29" t="s">
        <v>19</v>
      </c>
      <c r="C5" s="13" t="s">
        <v>7</v>
      </c>
      <c r="D5" s="14">
        <v>200</v>
      </c>
      <c r="E5" s="15"/>
      <c r="F5" s="16">
        <f t="shared" si="0"/>
        <v>0</v>
      </c>
    </row>
    <row r="6" spans="1:6" s="8" customFormat="1" ht="86.1" x14ac:dyDescent="0.55000000000000004">
      <c r="A6" s="4">
        <v>4</v>
      </c>
      <c r="B6" s="29" t="s">
        <v>21</v>
      </c>
      <c r="C6" s="13" t="s">
        <v>7</v>
      </c>
      <c r="D6" s="14">
        <v>4000</v>
      </c>
      <c r="E6" s="15"/>
      <c r="F6" s="16">
        <f t="shared" si="0"/>
        <v>0</v>
      </c>
    </row>
    <row r="7" spans="1:6" s="8" customFormat="1" ht="98.1" customHeight="1" x14ac:dyDescent="0.55000000000000004">
      <c r="A7" s="4">
        <v>5</v>
      </c>
      <c r="B7" s="29" t="s">
        <v>22</v>
      </c>
      <c r="C7" s="13" t="s">
        <v>7</v>
      </c>
      <c r="D7" s="14">
        <v>200</v>
      </c>
      <c r="E7" s="15"/>
      <c r="F7" s="16">
        <f t="shared" si="0"/>
        <v>0</v>
      </c>
    </row>
    <row r="8" spans="1:6" s="8" customFormat="1" ht="72.599999999999994" customHeight="1" x14ac:dyDescent="0.55000000000000004">
      <c r="A8" s="4">
        <v>6</v>
      </c>
      <c r="B8" s="29" t="s">
        <v>12</v>
      </c>
      <c r="C8" s="13" t="s">
        <v>7</v>
      </c>
      <c r="D8" s="14">
        <v>200</v>
      </c>
      <c r="E8" s="15"/>
      <c r="F8" s="16">
        <f t="shared" si="0"/>
        <v>0</v>
      </c>
    </row>
    <row r="9" spans="1:6" s="8" customFormat="1" ht="63.3" customHeight="1" x14ac:dyDescent="0.55000000000000004">
      <c r="A9" s="4">
        <v>7</v>
      </c>
      <c r="B9" s="29" t="s">
        <v>23</v>
      </c>
      <c r="C9" s="13" t="s">
        <v>7</v>
      </c>
      <c r="D9" s="14">
        <v>1950</v>
      </c>
      <c r="E9" s="15"/>
      <c r="F9" s="16">
        <f t="shared" si="0"/>
        <v>0</v>
      </c>
    </row>
    <row r="10" spans="1:6" s="8" customFormat="1" ht="70.8" customHeight="1" x14ac:dyDescent="0.55000000000000004">
      <c r="A10" s="4">
        <v>8</v>
      </c>
      <c r="B10" s="29" t="s">
        <v>13</v>
      </c>
      <c r="C10" s="13" t="s">
        <v>7</v>
      </c>
      <c r="D10" s="14">
        <v>50</v>
      </c>
      <c r="E10" s="15"/>
      <c r="F10" s="16">
        <f t="shared" si="0"/>
        <v>0</v>
      </c>
    </row>
    <row r="11" spans="1:6" s="8" customFormat="1" ht="50.1" customHeight="1" x14ac:dyDescent="0.55000000000000004">
      <c r="A11" s="4">
        <v>9</v>
      </c>
      <c r="B11" s="29" t="s">
        <v>24</v>
      </c>
      <c r="C11" s="13" t="s">
        <v>7</v>
      </c>
      <c r="D11" s="14">
        <v>6</v>
      </c>
      <c r="E11" s="15"/>
      <c r="F11" s="16">
        <f t="shared" si="0"/>
        <v>0</v>
      </c>
    </row>
    <row r="12" spans="1:6" s="8" customFormat="1" ht="49.2" x14ac:dyDescent="0.55000000000000004">
      <c r="A12" s="4">
        <v>10</v>
      </c>
      <c r="B12" s="29" t="s">
        <v>14</v>
      </c>
      <c r="C12" s="13" t="s">
        <v>7</v>
      </c>
      <c r="D12" s="14">
        <v>6</v>
      </c>
      <c r="E12" s="15"/>
      <c r="F12" s="16">
        <f t="shared" si="0"/>
        <v>0</v>
      </c>
    </row>
    <row r="13" spans="1:6" s="8" customFormat="1" ht="94.8" customHeight="1" x14ac:dyDescent="0.55000000000000004">
      <c r="A13" s="4">
        <v>11</v>
      </c>
      <c r="B13" s="29" t="s">
        <v>15</v>
      </c>
      <c r="C13" s="13" t="s">
        <v>7</v>
      </c>
      <c r="D13" s="14">
        <v>100</v>
      </c>
      <c r="E13" s="15"/>
      <c r="F13" s="16">
        <f t="shared" si="0"/>
        <v>0</v>
      </c>
    </row>
    <row r="14" spans="1:6" s="8" customFormat="1" ht="92.7" customHeight="1" x14ac:dyDescent="0.55000000000000004">
      <c r="A14" s="4">
        <v>12</v>
      </c>
      <c r="B14" s="30" t="s">
        <v>25</v>
      </c>
      <c r="C14" s="13" t="s">
        <v>7</v>
      </c>
      <c r="D14" s="14">
        <v>100</v>
      </c>
      <c r="E14" s="17"/>
      <c r="F14" s="16">
        <f t="shared" si="0"/>
        <v>0</v>
      </c>
    </row>
    <row r="15" spans="1:6" s="8" customFormat="1" ht="102.3" customHeight="1" x14ac:dyDescent="0.55000000000000004">
      <c r="A15" s="4">
        <v>13</v>
      </c>
      <c r="B15" s="29" t="s">
        <v>33</v>
      </c>
      <c r="C15" s="13" t="s">
        <v>7</v>
      </c>
      <c r="D15" s="14">
        <v>400</v>
      </c>
      <c r="E15" s="15"/>
      <c r="F15" s="16">
        <f t="shared" si="0"/>
        <v>0</v>
      </c>
    </row>
    <row r="16" spans="1:6" s="22" customFormat="1" ht="139.5" customHeight="1" x14ac:dyDescent="0.55000000000000004">
      <c r="A16" s="5">
        <v>14</v>
      </c>
      <c r="B16" s="29" t="s">
        <v>26</v>
      </c>
      <c r="C16" s="18" t="s">
        <v>5</v>
      </c>
      <c r="D16" s="19">
        <v>8</v>
      </c>
      <c r="E16" s="20"/>
      <c r="F16" s="21">
        <f t="shared" si="0"/>
        <v>0</v>
      </c>
    </row>
    <row r="17" spans="1:6" s="22" customFormat="1" ht="60.3" customHeight="1" x14ac:dyDescent="0.55000000000000004">
      <c r="A17" s="5">
        <v>15</v>
      </c>
      <c r="B17" s="30" t="s">
        <v>27</v>
      </c>
      <c r="C17" s="18" t="s">
        <v>7</v>
      </c>
      <c r="D17" s="19">
        <v>1300</v>
      </c>
      <c r="E17" s="20"/>
      <c r="F17" s="21">
        <f t="shared" si="0"/>
        <v>0</v>
      </c>
    </row>
    <row r="18" spans="1:6" s="22" customFormat="1" ht="57" customHeight="1" x14ac:dyDescent="0.55000000000000004">
      <c r="A18" s="5">
        <v>16</v>
      </c>
      <c r="B18" s="30" t="s">
        <v>28</v>
      </c>
      <c r="C18" s="18" t="s">
        <v>7</v>
      </c>
      <c r="D18" s="19">
        <v>700</v>
      </c>
      <c r="E18" s="20"/>
      <c r="F18" s="21">
        <f t="shared" si="0"/>
        <v>0</v>
      </c>
    </row>
    <row r="19" spans="1:6" s="22" customFormat="1" ht="41.1" customHeight="1" x14ac:dyDescent="0.55000000000000004">
      <c r="A19" s="5">
        <v>17</v>
      </c>
      <c r="B19" s="30" t="s">
        <v>17</v>
      </c>
      <c r="C19" s="18" t="s">
        <v>7</v>
      </c>
      <c r="D19" s="19">
        <v>800</v>
      </c>
      <c r="E19" s="20"/>
      <c r="F19" s="21">
        <f t="shared" si="0"/>
        <v>0</v>
      </c>
    </row>
    <row r="20" spans="1:6" s="22" customFormat="1" ht="54" customHeight="1" x14ac:dyDescent="0.55000000000000004">
      <c r="A20" s="5">
        <v>18</v>
      </c>
      <c r="B20" s="30" t="s">
        <v>34</v>
      </c>
      <c r="C20" s="18" t="s">
        <v>7</v>
      </c>
      <c r="D20" s="19">
        <v>500</v>
      </c>
      <c r="E20" s="20"/>
      <c r="F20" s="21">
        <f t="shared" si="0"/>
        <v>0</v>
      </c>
    </row>
    <row r="21" spans="1:6" s="22" customFormat="1" ht="52.2" customHeight="1" x14ac:dyDescent="0.55000000000000004">
      <c r="A21" s="5">
        <v>19</v>
      </c>
      <c r="B21" s="30" t="s">
        <v>35</v>
      </c>
      <c r="C21" s="18" t="s">
        <v>7</v>
      </c>
      <c r="D21" s="19">
        <v>1300</v>
      </c>
      <c r="E21" s="20"/>
      <c r="F21" s="21">
        <f t="shared" si="0"/>
        <v>0</v>
      </c>
    </row>
    <row r="22" spans="1:6" s="22" customFormat="1" ht="41.4" customHeight="1" x14ac:dyDescent="0.55000000000000004">
      <c r="A22" s="5">
        <v>20</v>
      </c>
      <c r="B22" s="30" t="s">
        <v>36</v>
      </c>
      <c r="C22" s="18" t="s">
        <v>7</v>
      </c>
      <c r="D22" s="19">
        <v>700</v>
      </c>
      <c r="E22" s="20"/>
      <c r="F22" s="21">
        <f t="shared" si="0"/>
        <v>0</v>
      </c>
    </row>
    <row r="23" spans="1:6" s="22" customFormat="1" ht="54.6" customHeight="1" x14ac:dyDescent="0.55000000000000004">
      <c r="A23" s="5">
        <v>21</v>
      </c>
      <c r="B23" s="30" t="s">
        <v>37</v>
      </c>
      <c r="C23" s="18" t="s">
        <v>7</v>
      </c>
      <c r="D23" s="19">
        <v>800</v>
      </c>
      <c r="E23" s="20"/>
      <c r="F23" s="21">
        <f t="shared" si="0"/>
        <v>0</v>
      </c>
    </row>
    <row r="24" spans="1:6" s="22" customFormat="1" ht="45.6" customHeight="1" x14ac:dyDescent="0.55000000000000004">
      <c r="A24" s="5">
        <v>22</v>
      </c>
      <c r="B24" s="30" t="s">
        <v>38</v>
      </c>
      <c r="C24" s="18" t="s">
        <v>7</v>
      </c>
      <c r="D24" s="19">
        <v>500</v>
      </c>
      <c r="E24" s="20"/>
      <c r="F24" s="21">
        <f t="shared" si="0"/>
        <v>0</v>
      </c>
    </row>
    <row r="25" spans="1:6" s="22" customFormat="1" ht="70.5" customHeight="1" x14ac:dyDescent="0.55000000000000004">
      <c r="A25" s="5">
        <v>23</v>
      </c>
      <c r="B25" s="30" t="s">
        <v>29</v>
      </c>
      <c r="C25" s="18" t="s">
        <v>7</v>
      </c>
      <c r="D25" s="19">
        <v>600</v>
      </c>
      <c r="E25" s="20"/>
      <c r="F25" s="21">
        <f t="shared" si="0"/>
        <v>0</v>
      </c>
    </row>
    <row r="26" spans="1:6" s="22" customFormat="1" ht="61.5" customHeight="1" x14ac:dyDescent="0.55000000000000004">
      <c r="A26" s="5">
        <v>24</v>
      </c>
      <c r="B26" s="30" t="s">
        <v>30</v>
      </c>
      <c r="C26" s="18" t="s">
        <v>7</v>
      </c>
      <c r="D26" s="19">
        <v>1500</v>
      </c>
      <c r="E26" s="20"/>
      <c r="F26" s="21">
        <f t="shared" si="0"/>
        <v>0</v>
      </c>
    </row>
    <row r="27" spans="1:6" s="22" customFormat="1" ht="115.5" customHeight="1" x14ac:dyDescent="0.55000000000000004">
      <c r="A27" s="5">
        <v>25</v>
      </c>
      <c r="B27" s="30" t="s">
        <v>31</v>
      </c>
      <c r="C27" s="18" t="s">
        <v>7</v>
      </c>
      <c r="D27" s="19">
        <v>12000</v>
      </c>
      <c r="E27" s="20"/>
      <c r="F27" s="21">
        <f t="shared" si="0"/>
        <v>0</v>
      </c>
    </row>
    <row r="28" spans="1:6" s="22" customFormat="1" ht="251.1" customHeight="1" x14ac:dyDescent="0.55000000000000004">
      <c r="A28" s="5">
        <v>26</v>
      </c>
      <c r="B28" s="30" t="s">
        <v>39</v>
      </c>
      <c r="C28" s="18" t="s">
        <v>7</v>
      </c>
      <c r="D28" s="19">
        <v>5000</v>
      </c>
      <c r="E28" s="20"/>
      <c r="F28" s="21">
        <f>D28*E28</f>
        <v>0</v>
      </c>
    </row>
    <row r="29" spans="1:6" s="22" customFormat="1" ht="139.5" customHeight="1" x14ac:dyDescent="0.55000000000000004">
      <c r="A29" s="5">
        <v>27</v>
      </c>
      <c r="B29" s="30" t="s">
        <v>32</v>
      </c>
      <c r="C29" s="18" t="s">
        <v>7</v>
      </c>
      <c r="D29" s="19">
        <v>500</v>
      </c>
      <c r="E29" s="20"/>
      <c r="F29" s="21">
        <f>D29*E29</f>
        <v>0</v>
      </c>
    </row>
    <row r="30" spans="1:6" s="8" customFormat="1" ht="33.299999999999997" customHeight="1" x14ac:dyDescent="0.55000000000000004">
      <c r="A30" s="32" t="s">
        <v>10</v>
      </c>
      <c r="B30" s="33"/>
      <c r="C30" s="23"/>
      <c r="D30" s="23"/>
      <c r="E30" s="24"/>
      <c r="F30" s="25">
        <f>SUM(F3:F29)</f>
        <v>0</v>
      </c>
    </row>
    <row r="31" spans="1:6" s="8" customFormat="1" ht="35.1" customHeight="1" x14ac:dyDescent="0.55000000000000004">
      <c r="A31" s="34" t="s">
        <v>9</v>
      </c>
      <c r="B31" s="35"/>
      <c r="C31" s="13"/>
      <c r="D31" s="13"/>
      <c r="E31" s="15"/>
      <c r="F31" s="16">
        <f>F30*25%</f>
        <v>0</v>
      </c>
    </row>
    <row r="32" spans="1:6" s="8" customFormat="1" ht="36.9" customHeight="1" thickBot="1" x14ac:dyDescent="0.6">
      <c r="A32" s="36" t="s">
        <v>11</v>
      </c>
      <c r="B32" s="37"/>
      <c r="C32" s="26"/>
      <c r="D32" s="26"/>
      <c r="E32" s="27"/>
      <c r="F32" s="28">
        <f>F30+F31</f>
        <v>0</v>
      </c>
    </row>
    <row r="33" spans="2:6" ht="12.6" thickTop="1" x14ac:dyDescent="0.4">
      <c r="E33" s="2"/>
      <c r="F33" s="2"/>
    </row>
    <row r="34" spans="2:6" x14ac:dyDescent="0.4">
      <c r="B34" s="9"/>
      <c r="E34" s="2"/>
      <c r="F34" s="2"/>
    </row>
    <row r="35" spans="2:6" x14ac:dyDescent="0.4">
      <c r="E35" s="2"/>
      <c r="F35" s="2"/>
    </row>
    <row r="36" spans="2:6" x14ac:dyDescent="0.4">
      <c r="E36" s="2"/>
      <c r="F36" s="2"/>
    </row>
    <row r="37" spans="2:6" x14ac:dyDescent="0.4">
      <c r="E37" s="2"/>
      <c r="F37" s="2"/>
    </row>
    <row r="38" spans="2:6" x14ac:dyDescent="0.4">
      <c r="E38" s="2"/>
      <c r="F38" s="2"/>
    </row>
    <row r="39" spans="2:6" x14ac:dyDescent="0.4">
      <c r="E39" s="2"/>
      <c r="F39" s="2"/>
    </row>
    <row r="40" spans="2:6" x14ac:dyDescent="0.4">
      <c r="E40" s="2"/>
      <c r="F40" s="2"/>
    </row>
    <row r="41" spans="2:6" x14ac:dyDescent="0.4">
      <c r="E41" s="2"/>
      <c r="F41" s="2"/>
    </row>
    <row r="42" spans="2:6" x14ac:dyDescent="0.4">
      <c r="E42" s="2"/>
      <c r="F42" s="2"/>
    </row>
    <row r="43" spans="2:6" x14ac:dyDescent="0.4">
      <c r="E43" s="2"/>
      <c r="F43" s="2"/>
    </row>
    <row r="44" spans="2:6" x14ac:dyDescent="0.4">
      <c r="E44" s="2"/>
      <c r="F44" s="2"/>
    </row>
    <row r="45" spans="2:6" x14ac:dyDescent="0.4">
      <c r="E45" s="2"/>
      <c r="F45" s="2"/>
    </row>
    <row r="46" spans="2:6" x14ac:dyDescent="0.4">
      <c r="E46" s="2"/>
      <c r="F46" s="2"/>
    </row>
    <row r="47" spans="2:6" x14ac:dyDescent="0.4">
      <c r="E47" s="2"/>
      <c r="F47" s="2"/>
    </row>
    <row r="48" spans="2:6" x14ac:dyDescent="0.4">
      <c r="E48" s="2"/>
      <c r="F48" s="2"/>
    </row>
    <row r="49" spans="5:6" x14ac:dyDescent="0.4">
      <c r="E49" s="2"/>
      <c r="F49" s="2"/>
    </row>
    <row r="50" spans="5:6" x14ac:dyDescent="0.4">
      <c r="E50" s="2"/>
      <c r="F50" s="2"/>
    </row>
    <row r="51" spans="5:6" x14ac:dyDescent="0.4">
      <c r="E51" s="2"/>
      <c r="F51" s="2"/>
    </row>
    <row r="52" spans="5:6" x14ac:dyDescent="0.4">
      <c r="E52" s="2"/>
      <c r="F52" s="2"/>
    </row>
    <row r="53" spans="5:6" x14ac:dyDescent="0.4">
      <c r="E53" s="2"/>
      <c r="F53" s="2"/>
    </row>
  </sheetData>
  <mergeCells count="3">
    <mergeCell ref="A30:B30"/>
    <mergeCell ref="A31:B31"/>
    <mergeCell ref="A32:B32"/>
  </mergeCells>
  <pageMargins left="0.7" right="0.7" top="0.75" bottom="0.75" header="0.3" footer="0.3"/>
  <pageSetup paperSize="9" scale="81" orientation="portrait" r:id="rId1"/>
  <rowBreaks count="1" manualBreakCount="1">
    <brk id="2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lealu</dc:creator>
  <cp:lastModifiedBy>lealu</cp:lastModifiedBy>
  <cp:lastPrinted>2018-03-15T11:38:59Z</cp:lastPrinted>
  <dcterms:created xsi:type="dcterms:W3CDTF">2018-02-21T12:18:59Z</dcterms:created>
  <dcterms:modified xsi:type="dcterms:W3CDTF">2018-04-20T16:23:07Z</dcterms:modified>
</cp:coreProperties>
</file>