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5200" windowHeight="11985"/>
  </bookViews>
  <sheets>
    <sheet name="Troškovnik" sheetId="1" r:id="rId1"/>
  </sheets>
  <definedNames>
    <definedName name="_xlnm.Print_Titles" localSheetId="0">Troškovnik!$1:$1</definedName>
    <definedName name="_xlnm.Print_Area" localSheetId="0">Troškovnik!$A$1:$F$138</definedName>
  </definedNames>
  <calcPr calcId="152511"/>
</workbook>
</file>

<file path=xl/calcChain.xml><?xml version="1.0" encoding="utf-8"?>
<calcChain xmlns="http://schemas.openxmlformats.org/spreadsheetml/2006/main">
  <c r="F11" i="1" l="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5" i="1"/>
  <c r="F34" i="1"/>
  <c r="F33" i="1"/>
  <c r="F32" i="1"/>
  <c r="F31" i="1"/>
  <c r="F30" i="1"/>
  <c r="F29" i="1"/>
  <c r="F28" i="1"/>
  <c r="F27" i="1"/>
  <c r="F26" i="1"/>
  <c r="F25" i="1"/>
  <c r="F24" i="1"/>
  <c r="F23" i="1"/>
  <c r="F22" i="1"/>
  <c r="F21" i="1"/>
  <c r="F20" i="1"/>
  <c r="F19" i="1"/>
  <c r="F18" i="1"/>
  <c r="F17" i="1"/>
  <c r="F16" i="1"/>
  <c r="F15" i="1"/>
  <c r="F14" i="1"/>
  <c r="F13" i="1"/>
  <c r="F10" i="1"/>
  <c r="F9" i="1"/>
  <c r="F8" i="1"/>
  <c r="F7" i="1"/>
  <c r="F6" i="1"/>
  <c r="F5" i="1"/>
  <c r="F4" i="1"/>
  <c r="F2" i="1"/>
  <c r="D36" i="1"/>
  <c r="F36" i="1" s="1"/>
</calcChain>
</file>

<file path=xl/sharedStrings.xml><?xml version="1.0" encoding="utf-8"?>
<sst xmlns="http://schemas.openxmlformats.org/spreadsheetml/2006/main" count="205" uniqueCount="157">
  <si>
    <t>m</t>
  </si>
  <si>
    <t>kom</t>
  </si>
  <si>
    <t>Zatrpavanje kanala poslije polaganja dovodnih i odvodnih cijevi, sa slojevitim ručnim nabijanjem svakih 30,0 cm sloja.</t>
  </si>
  <si>
    <t>Dobava i planiranje pijeska u kanalu, ispod i iznad cijevi, u visini min. 10,00 cm.</t>
  </si>
  <si>
    <t xml:space="preserve"> </t>
  </si>
  <si>
    <t>vel. 60x60 cm</t>
  </si>
  <si>
    <t xml:space="preserve">čiste vel. 60x60cm </t>
  </si>
  <si>
    <t>m3</t>
  </si>
  <si>
    <t>fekalna kanalizacija</t>
  </si>
  <si>
    <t>m1</t>
  </si>
  <si>
    <t>fekalna</t>
  </si>
  <si>
    <t>vel. 90x90 cm</t>
  </si>
  <si>
    <t>oborinska</t>
  </si>
  <si>
    <t>dubina do 0,80 m</t>
  </si>
  <si>
    <t>dubina do 1,0 m</t>
  </si>
  <si>
    <t xml:space="preserve">čiste vel. 90x90cm </t>
  </si>
  <si>
    <t>Konstrukcija sustava za biološku obradu otpadnih voda ukupnog kapaciteta 100 ES izrađuje se po mjeri, u sedam cilindričnih polipropilenskih spremnika ukupnog volumena oko 31 m3, s unutrašnjom pregradnjom, elementima za propuhivanje i mamut pumpama za recirkulaciju aktivnog mulja</t>
  </si>
  <si>
    <t>IV kat ( 50  % )</t>
  </si>
  <si>
    <t>V kat (  50 % )</t>
  </si>
  <si>
    <t>beton</t>
  </si>
  <si>
    <t>oplata</t>
  </si>
  <si>
    <t>m2</t>
  </si>
  <si>
    <t xml:space="preserve">Konstrukcija sustava za biološku obradu otpadnih voda ukupnog kapaciteta 65 ES izrađuje se po mjeri, u dva ovalna polipropilenska spremnika ukupnog volumena oko 20 m3, s unutrašnjom pregradnjom, elementima za propuhivanje i mamut pumpama za recirkulaciju aktivnog mulja. </t>
  </si>
  <si>
    <t>Siječenje velikih stabala pri panju sa odsjecanjem grana, piljenjem drva i većih grana, te vađenje korijena.</t>
  </si>
  <si>
    <t>Strojno pilanje i razbijanje betonskih stepenica sa nogostupom na nasipu za potrebe smještaja spremnika za obradu otpadne vode i ugradnje oborinske kanalizacije. Potrebno srušiti veći dio postojećeg stanja.</t>
  </si>
  <si>
    <t>Strojno razbijanje ab ploče i zidova postojeće sabirne jame.</t>
  </si>
  <si>
    <t>Strojno razbijanje betonske podloge na mjestu smještaja većeg sustava za obradu otpadne vode.</t>
  </si>
  <si>
    <t>Široki iskop i iskop za trakaste temelje na terenu IV-V kat, s odvozom iskopanog materijala na za to predviđeno mjesto na gradilištu kako bi se kasnije koristio za nasipanja. Iskop, utovar i prijevoz materijala se obračunava  u sraslom stanju.</t>
  </si>
  <si>
    <t>vel. 90x60 cm</t>
  </si>
  <si>
    <t>Zatrpavanje dijela gornjeg revizijskog okna oborinske odvodnje i okna izljeva obrađene otpadne vode iz restorana  krupnim kamenjem radi ublažavanja pada vode zbog visinske razlike između dva okna.</t>
  </si>
  <si>
    <t>dubina do 2,0 m</t>
  </si>
  <si>
    <t xml:space="preserve">čiste vel. 90x60cm </t>
  </si>
  <si>
    <t xml:space="preserve">fi 160 mm                       </t>
  </si>
  <si>
    <t xml:space="preserve">fi  110 mm                                                          </t>
  </si>
  <si>
    <t xml:space="preserve">fi 200 mm                       </t>
  </si>
  <si>
    <r>
      <t>m</t>
    </r>
    <r>
      <rPr>
        <vertAlign val="superscript"/>
        <sz val="11"/>
        <rFont val="Arial"/>
        <family val="2"/>
        <charset val="238"/>
      </rPr>
      <t>3</t>
    </r>
  </si>
  <si>
    <r>
      <t>Strojni iskop kanala za cijevi kanalizacije i revizijska okna kanalizacije, sve komplet sa svim predradnjama i izbacivanjem materijala. Obračun po m</t>
    </r>
    <r>
      <rPr>
        <vertAlign val="superscript"/>
        <sz val="11"/>
        <rFont val="Arial"/>
        <family val="2"/>
        <charset val="238"/>
      </rPr>
      <t>3</t>
    </r>
    <r>
      <rPr>
        <sz val="11"/>
        <rFont val="Arial"/>
        <family val="2"/>
        <charset val="238"/>
      </rPr>
      <t>.</t>
    </r>
  </si>
  <si>
    <t>Betoniranje  AB trakastih temelja betonom C 30/37 u potrebnoj oplati. Armatura u cijeni.</t>
  </si>
  <si>
    <t>Betoniranje podložnim betonom C16/20 u sloju od 10 cm, ispod svih temelja i donje betonske podloge .</t>
  </si>
  <si>
    <t xml:space="preserve">Betoniranje dijela stubišta klasom betona C20/25. Potrebnu armirati uključiti u jediničnu cijenu betona. </t>
  </si>
  <si>
    <t xml:space="preserve">Betoniranje donje betonske podloge klasom betona C20/25 d=10 cm. Armirati mrežom Q-131 i cijenu mreže uključiti u jediničnu cijenu betona. </t>
  </si>
  <si>
    <t>Zatrpavanje oko uređaja za biološku obradu otpadnih voda zemljano kamenim materijalom maksimalne veličine frakcije 32 mm uz poravnavanje nivelete, u slojevima do 30 cm sa močenjem i nabijanjem ručnim ili mehaničkim nabijačima do modula stišljivosti M=15,0 N/cm2. Razvoz zemlje ručnim kolicima, odnosno strojno, gdje je to moguće. Obračun po m3 nasipa u nabijenom stanju.</t>
  </si>
  <si>
    <t>Betoniranje armiranobetonskih zidova u oplati, završna glatka izvedba. Srednji presjek, klasa betona C25/30. Predvidjeti na zidu bliže moru dva otvora fi 75 mm ( ugraditi pvc cijev sa pocinčanom mrežicom na unutarnjoj strani). Dvostruka armatura mrežom Q-385 uključena u cijenu betona.</t>
  </si>
  <si>
    <t xml:space="preserve">fi  75 mm  (uključiti izradu okna za pumpu)                                                       </t>
  </si>
  <si>
    <t>Rbr</t>
  </si>
  <si>
    <t>Opis</t>
  </si>
  <si>
    <t>jedinična mjera</t>
  </si>
  <si>
    <t>količina</t>
  </si>
  <si>
    <t>jedinična cijena</t>
  </si>
  <si>
    <t>vrijednost</t>
  </si>
  <si>
    <t>Obzidavanje kanalizacije od izlaska iz praonice do niže razine terena opekom NF u produženom cementnom mortu 1:3:9. Zid debljine 12 cm, uključena poklopnica, i revizijska vrata.</t>
  </si>
  <si>
    <t>Grubo planiranje terena ispod manipulativnih betonskih površina prije postave kamene podloge.</t>
  </si>
  <si>
    <t>Izrada tamponskog sloja od prirodno granuliranog šljunka ili tucanika u sloju od 15 cm. Nabijanje do modula stišljivosti M=20 N/cm2 i fino planiranje nivelete na ±2,0 cm</t>
  </si>
  <si>
    <t>Prilagodba postojećeg separatora ulja i masti novoj instalaciji razvoda kanalizacije. Postojeći separator ima izlaz prema moru (u postojeći ispust) koji treba zatvoriti i napraviti novi izlaz na suprotnoj strani, na istoj visini kao postojeći izlaz.</t>
  </si>
  <si>
    <t xml:space="preserve">Plastične PPC kanalizacijske cijevi. Komplet sa fazonskim komadima i original gumenim brtvama. U cijenu obuhvatiti i obujmice za pričvršćenje cijevi. </t>
  </si>
  <si>
    <t>Plastične PPC kanalizacijske cijevi. Komplet sa fazonskim komadima i original gumenim brtvama. Odnosi se na oborinsku odvodnju</t>
  </si>
  <si>
    <t>Kanal s ljevano-željeznom rešetkom svijetlih dimenzija približno 300x251 mm  (kao Hauraton, Recyfix plus 300, klasa 250 ili jednakovrijedno) s uključenim potrebnim radovima poput: razbijanja betonskog nogostupa u potrebnoj širini, ručni iskop za postavu kanala, ugradnja, betoniranje trake uz kanal do postojećeg nogostupa.)</t>
  </si>
  <si>
    <t>Potopna crpka za podizanje otpadne vode, bez fekalija, uključivo upravljački sklop. Stavka uključuje sve fazonske i spojne komade, na mjesto ugradnje: spremište kod šanka. Kao proizvod/tip: DAB, NOVA 200 ili jednakovrijedan</t>
  </si>
  <si>
    <t>Strojno rušenje rampe na mjestu smještaja većeg sustava za obradu otpadne vode (spaja dva nivoa okoliša)</t>
  </si>
  <si>
    <t>Strojno pilanje i razbijanje postojećeg betonskog nogostupa na mjestu izvedbe razvoda vanjske kanalizacije (fekalna). Debljina nogostupa d= 10 cm. Širina trake 60 cm, a na mjestu revizijskog okna širina od 80 - 120 cm.</t>
  </si>
  <si>
    <t xml:space="preserve">Ljevano-željezni uljni poklopac "laki" na revizijskim oknima. </t>
  </si>
  <si>
    <t>Izrada revizijskih okana. Sve komplet sa betoniranjem ili zidanjem zidova, sa oplatom, podupiranjem i armaturom, te ugradbom okvira za poklopac (poklopac druga stavka), te izradom kinete u kanalizacijskim šahtovima i žbukanjem cementnim mortom.</t>
  </si>
  <si>
    <t>Okomita hidroizolacija zidova spremišta restorana uz nasip. Izvodi se na obrađenom (pokrpanom) zidu što je u cijeni stavke. Materijal: 
-hladni premaz Resitol ili jednakovrijedno
-varena ljepenka BITUFIX V-4 ili jednakovrijedno</t>
  </si>
  <si>
    <t>2a</t>
  </si>
  <si>
    <t>2b</t>
  </si>
  <si>
    <t>2c</t>
  </si>
  <si>
    <t>3a</t>
  </si>
  <si>
    <t>Vodotjesni poklopac okna u kojem je smještena crpka, od nehrđajućeg materijala. Navedeno: veličina okna. a×b×c [mm]= 400x400x400</t>
  </si>
  <si>
    <t>7a</t>
  </si>
  <si>
    <t>7b</t>
  </si>
  <si>
    <t>13a</t>
  </si>
  <si>
    <t>15a</t>
  </si>
  <si>
    <t>15b</t>
  </si>
  <si>
    <t>19a</t>
  </si>
  <si>
    <t>19b</t>
  </si>
  <si>
    <t>19c</t>
  </si>
  <si>
    <t>19d</t>
  </si>
  <si>
    <t>21a</t>
  </si>
  <si>
    <t>21b</t>
  </si>
  <si>
    <t>21c</t>
  </si>
  <si>
    <t>21d</t>
  </si>
  <si>
    <t>22a</t>
  </si>
  <si>
    <t>22b</t>
  </si>
  <si>
    <t>27a</t>
  </si>
  <si>
    <t>27b</t>
  </si>
  <si>
    <t>28a</t>
  </si>
  <si>
    <t>28b</t>
  </si>
  <si>
    <t>NAPOMENA:</t>
  </si>
  <si>
    <t xml:space="preserve">Potrebno je ispuniti sve stavke obrasca, tiskano upisati ime i prezime ovlaštene osobe ponuditelja, potpisati i ovjeriti pečatom. </t>
  </si>
  <si>
    <t>U cijenu je uključeno (abecednim redom):</t>
  </si>
  <si>
    <t>Upute o radu i komunikaciji (abecednim redom):</t>
  </si>
  <si>
    <t>Upute za ispunjavanje Troškovnika (abecednim redom):</t>
  </si>
  <si>
    <t>Ukupna cijena stavke izračunava se kao umnožak količine stavke i cijene stavke.</t>
  </si>
  <si>
    <t>Zidarske pripomoći kod svih vrsta obrtničkih  i instalaterskih  radova.  Materijal  i  rad   se obračunavaju prema utrošenim količinama.</t>
  </si>
  <si>
    <t>Završna obrada ploče u dogovoru s projektantom i investitorom.</t>
  </si>
  <si>
    <t>Završne radnje vezane uz pregled i primopredaju izvedenih radova, uključujući: primopredaja i konačni obračun izvedenih radova i primopredaja jamstveno atestne dokumentacije krajnjem korisniku te obuka krajnjeg korisnika uz izradu projektne dokumentacije izvedenog stanja,  projektantski nadzor nad izvedbom te sve potrebne revizije potrebnih dijelova uključeni u cijenu.</t>
  </si>
  <si>
    <t>Utovar, te odvoz i zbrinjavanje šute</t>
  </si>
  <si>
    <t>U  cijenu  je obuhvaćeno uklanjanje otpadaka sa gradilišta kao i popravak svih šteta nastalih uslijed čišćenja.</t>
  </si>
  <si>
    <t>U sve stavke troškovnika treba obuhvatiti dobavu specificiranog materijala, ugradnju istog, spajanje u ormarima i na uređajima, potrebno štemanje za sve kabele i PSC cijevi, izradu niša za razvodne ormariće, te njihovo obzidavanje. U sve stavke treba obuhvatiti sav potreban spojni i vezni materijal  kao i izradu proboja zidova i međukatnih konstrukcija. U jediničnim cijenama rasvjetnih tijela obuhvatiti sve izvore svjetlosti (žarulje, fluorescentne cijevi, štedne žarulje, halogene žarulje i dr.), kućišta za ugradnju u zid ili pod, temeljne ploče sa temeljnim vijcima, elektronske prespojne naprave. U svim stavkama opreme podrazumjeva se njihova nabavna cijena (uključivo sa carinom i prirezima), transportni troškovi, troškovi utovara i istovara, skladištenja i montiranja, sve fcco montirano ispitano te pušteno u rad sa obukom korisnika.</t>
  </si>
  <si>
    <t>Troškovi ovlaštenih servisera radi ostvarivanja garancijskih prava na ugrađenoj opremi.</t>
  </si>
  <si>
    <t>Točnu poziciju jame kompostnog nužnika odrediti u dogovoru izvođača, projektanta i projektanta krajobraznog uređenja pregledom terena.</t>
  </si>
  <si>
    <t>Sav pomoćni spojni materijal, potrebne radne skele, vanjske i unutarnje, horizontalne i vertikalne transporte.</t>
  </si>
  <si>
    <t xml:space="preserve">Analitičko izvješće o higijenskoj ispravnosti sanitarne vode. </t>
  </si>
  <si>
    <t xml:space="preserve">Čišćenje  objekta za vrijeme  izvođenja  radova. Izvršiti  prema potrebi, a najmanje tri puta u toku gradnje. </t>
  </si>
  <si>
    <t>Čišćenje objekta tijekom rada, nakon svih faza radova i konačno završno čišćenje.</t>
  </si>
  <si>
    <t>Čišćenje parcele od raslinja. Teren je prije radova potrebno pokositi te mjestimično očistiti od žbunja koje smeta odvijanju radova i smještaju objekta, ali isključivo i obavezno uz prethodni dogovor s investitorom.</t>
  </si>
  <si>
    <t>Ispiranje i dezinfekcija cjevovoda sa analizom vode od strane Zavoda za javno zdravstvo.</t>
  </si>
  <si>
    <t>Ispitivanje instalacije kanalizacije na funkcionalnost i vodonepropusnost sa dobavom Zapisnika o provedenom ispitivanju vodonepropusnosti instalacije.</t>
  </si>
  <si>
    <t>Izrada dokumentacije izvedenog stanja u 3 primjerka i predaja korisniku</t>
  </si>
  <si>
    <t xml:space="preserve">Izrada projektne dokumentacije izvedenog stanja </t>
  </si>
  <si>
    <t>Izvođač je dužan na osnovu projekta i shema za zahtjevne elemente objekta izraditi radioničke nacrte i detalje, koje će dostaviti na uvid i odobrenje projektantu.</t>
  </si>
  <si>
    <t>Jediničnom cijenom treba obuhvatiti: sav rad i materijal za izvedbu radova iz pojedine stavke, sav transport, sve društvene obveze vezane za radnu snagu i materijal, pripremno - završne radove.</t>
  </si>
  <si>
    <t>Montaža navedene opreme do stanja pune funkcionalnosti uključujući ispitivanja prema Programu kontrole i osiguranja kvalitete i balansiranje sustava distribucije zraka te toplu i hladnu probu, balansiranje sustava, mjerenje i dokazivanje parametara</t>
  </si>
  <si>
    <t>Nakon provedenih pripremnih radova, demontaže na građevini vrše se prema unaprijed utvrđenom redoslijedu dogovorenim s nadzornim inženjerom investitora. Svi prijenosi materijala dobiveni rušenjem i demontažom, odvoz na privremeni gradilišni deponij ili gradski deponij, s čišćenjem gradilišta i dovođenjem javne površine u prvobitno stanje, trebaju biti uključeni u jediničnoj cijeni radova.</t>
  </si>
  <si>
    <t>Obuhvaćena je dobava, montaža i spajanje elemenata, sa montažnim kutijama,  te sa uključenim svim potrebnim pomoćnim potrošnim materijalom što uključuje između ostalog i spojni, brtveni i potrošni materijal za montažu cjelokupne navedene opreme (npr. prirubnice, holenderi, nazuvice, antivibracijske odloške, zidne čahure, vijke, matice, sojnice, plin kisik, elektrode, potreban broj koljena, račvi, kompenzacijskih spojnica, redukcija i drugih spojnih elemenata te obujmice i sav ostali materijal za pričvršćenje cijevnog sustava i sve ostalo što se podrazumijeva pod pomoćnim potrošnim materijalom)</t>
  </si>
  <si>
    <t>Podrazumijeva se komplet izvedeno do pune pogonske ispravnosti</t>
  </si>
  <si>
    <t>Ponuđena cijena obuhvaća izradu i ugradnju svih opšava i unutrašnjih klupčica prema detaljima izrade i ugradnje</t>
  </si>
  <si>
    <t>Prateći, manji građevinski radovi potrebni za montažu navedene opreme kao što su učvršćenje konzola za postavljanje i ovješenje ventilacijskih kanala, oslonaca, ovjesa</t>
  </si>
  <si>
    <t xml:space="preserve">Pripremno-završni radovi, transport materijala i alata, vertikalni transport, obilježavanje proboja i prodora kod građevinske izvedbe, uključivanje s ostalim sudionicima u gradnji o položaju elemenata ventilacije, te vođenje dokumentacije gradilišta </t>
  </si>
  <si>
    <t>Razni pomoćni, pričvrsni i brtvni materijal.</t>
  </si>
  <si>
    <t>Elemente instalacije jake struje montirati u odvojene montažne kutije u odnosu na elemente instalacije slabe struje.</t>
  </si>
  <si>
    <t>Grananje izvoditi isključivo u razvodnim kutijama. Električno spajanje (grananje) u kutijama izvoditi isključivo sa tvornički atestiranim izoliranim stezaljkama (spojnicama).</t>
  </si>
  <si>
    <t xml:space="preserve">Izvođač je dužan na osnovu projekta i shema za zahtjevne elemente objekta izraditi radioničke nacrte i detalje, koje će dostaviti na uvid i odobrenje projektantu </t>
  </si>
  <si>
    <t>Izvođač je dužan prekontrolirati mjere na građevini prije naručivanja materijala</t>
  </si>
  <si>
    <t xml:space="preserve">Izvođač je dužan prije narudžbe pojedinih materijala dostaviti projektantu uzorke radi odabira vrste, kvalitetet i finalne obrade istih. </t>
  </si>
  <si>
    <t>Izvođač je dužan voditi građevinski dnevnik s dokaznicama mjera.</t>
  </si>
  <si>
    <t>Otvaranje Pogonskog dnevnika za predmetni dio instalacija sukladno Pravilniku o sigurnosti i zdravlju pri radu s električnom energijom (NN 88/12)</t>
  </si>
  <si>
    <t>Polaganje PVC-cijevi unutar pregrada, smije se vršiti samo u horizontalnom i vertikalnom smjeru.</t>
  </si>
  <si>
    <t>Prije izrade sve mjere otvora provjeriti na licu mjesta</t>
  </si>
  <si>
    <t>Prije početka radova gradilište je potrebno ograditi prema pravilima struka</t>
  </si>
  <si>
    <t>Promjene pojedinih stavki djelomično ili u cijelosti nije moguće.</t>
  </si>
  <si>
    <t xml:space="preserve">Sve radove demontaže i rušenja treba u pravilu izvoditi sa ručnim alatom, s osobitom pažnjom kako bi se umanjila opasnost od oštećenja dijelova okoliša koji nisu predmet zahvata. </t>
  </si>
  <si>
    <t xml:space="preserve">Sve radove iz ovog troškovnika potrebno je izvesti u cijelosti do potpune gotovosti i funkcionalnosti. </t>
  </si>
  <si>
    <t>Sve vanjske otvore potrebno je ugraditi prema RAL smjernicama</t>
  </si>
  <si>
    <t>Sve vodove i elemente opreme označiti prema pravilima struke</t>
  </si>
  <si>
    <t>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Izvoditelj radova iz ovog poglavlja dužan je permanentno primjenjivati sve mjere zaštite na radu u smislu hrvatskih zakona i propisa. Izvođač radova iz ovog poglavlja dužan je permanentno primjenjivati sve mjere zaštite na radu u smislu hrvatskih zakona i propisa.</t>
  </si>
  <si>
    <t>Svi radovi na objektu moraju se izvoditi pod stručnim nadzorom.</t>
  </si>
  <si>
    <t xml:space="preserve">Svi ugrađeni materijali pojedinačni, kao i oni ugrađeni u cjelinu gotovih elemenata moraju imati odgovarajuće ateste i dokaze kvalitete. </t>
  </si>
  <si>
    <t>Za međusobnu suradnju i usklađenost rada kooperanta odgovoran je izvođač radova.</t>
  </si>
  <si>
    <t>Ako ponuditelj ne ispuni Troškovnik u skladu sa zahtjevima iz ove Dokumentacije za nadmetanje ili   promijeni tekst, ili količine navedene u Troškovniku, smatrat će se da je takav Troškovnik nepotpun i nevažeći, te će ponuda biti odbijena.</t>
  </si>
  <si>
    <t>Cijene po stavkama (jedinične cijene) Troškovnika moraju sadržavati  sve potrebne alate, pomagala pri radu, uklanjanje štete načinjene pri radu na okolnim objektima, čišćenje gradilišta, nadalje stavke troškovnika u cijenu (jediničnu cijenu) uključuju odvoz otpada na gradski deponij, troškove zbrinjavanja otpada te druge troškove za izvršenje opisane stavke;</t>
  </si>
  <si>
    <t>Cijene po stavkama (jedinične cijene) Troškovnika uključuju između ostalog i troškove: mogućnosti pristupa gradilištu, troškove osiguranja mjesta za privremeno i trajno odlaganje materijala, naknade za korištenje terena kod deponiranja materijala, troškove električne energije, pitke i tehnološke vode;</t>
  </si>
  <si>
    <t>Cijene po stavkama (jedinične cijene) Troškovnika uključuju nabavu, transport i ugradnju materijala ili opreme na gradilištu kao i sve ostale zavisne troškove, osim poreza na dodanu vrijednost koji se ne iskazuje;</t>
  </si>
  <si>
    <t>Cijene stavaka (jedinične cijene) navedene u Troškovniku moraju biti iskazane bez obračunatog  PDV-a,</t>
  </si>
  <si>
    <t>Cijene stavaka (jedinične cijene) se navode s decimalnim brojem, s decimalnim zarezom i dva decimalna mjesta (primjerice =0,01),</t>
  </si>
  <si>
    <t>Ponuditelj je obvezan u kolonu obrasca Troškovnika upisati iznos =0,00 ako određene radove, robu, usluge, trošak ili naknadu neće naplaćivati, odnosno ako je nudi besplatno ili je ista već uračunata u cijenu nekog drugog rada, robe, usluge, troška ili naknade iz Troškovnika,</t>
  </si>
  <si>
    <t>Ponuditelj mora ispuniti sve stavke troškovnika,</t>
  </si>
  <si>
    <t>U cijenu ponude bez poreza na dodanu vrijednost moraju biti uračunati svi troškovi i popusti koje iziskuje izvođenje radova, dobavu i ugradnju  predmeta nabave,</t>
  </si>
  <si>
    <t>Ukoliko ponuditelj nudi jednakovrijedni proizvod, jednakovrijednost sa traženim karakteristikama iz troškovnika potrebno je dokazati dostavom kataloga proizvoda, prospekta ili tehničke specifikacije izkoje je vidljivo da proizvod zadovoljava tražene parametre.</t>
  </si>
  <si>
    <t>UKUPNO BEZ POREZA NA DODANU VRIJEDNOST</t>
  </si>
  <si>
    <t>POREZ NA DODANU VRIJEDNOST</t>
  </si>
  <si>
    <t>UKUPNO S POREZOM NA DODANU VRIJEDNOST</t>
  </si>
  <si>
    <t>Mjesto i datum:</t>
  </si>
  <si>
    <t>Ime i prezime ovlaštene osobe ponuditelja</t>
  </si>
  <si>
    <t>Vlastoručni potpis ovlaštene osobe ponuditelja</t>
  </si>
  <si>
    <t>(M.P.)</t>
  </si>
  <si>
    <r>
      <t>Izrada sustava za biološku obradu otpadne fekalne vode (kao Biomat ili jednakovrijedan) koji se sastoji od dva dijela: jedan za restoranski dio (65 ES), a drugi za sanitarni čvor sa praonicom (100 ES). Obrađena voda odvodi se gravitacijski prema postojećem podmorskom ispustu.</t>
    </r>
    <r>
      <rPr>
        <sz val="11"/>
        <color indexed="10"/>
        <rFont val="Arial"/>
        <family val="2"/>
        <charset val="238"/>
      </rPr>
      <t xml:space="preserve"> </t>
    </r>
    <r>
      <rPr>
        <sz val="11"/>
        <rFont val="Arial"/>
        <family val="2"/>
        <charset val="238"/>
      </rPr>
      <t>Ugrađuju se</t>
    </r>
    <r>
      <rPr>
        <i/>
        <sz val="11"/>
        <rFont val="Arial"/>
        <family val="2"/>
        <charset val="238"/>
      </rPr>
      <t xml:space="preserve"> </t>
    </r>
    <r>
      <rPr>
        <sz val="11"/>
        <rFont val="Arial"/>
        <family val="2"/>
        <charset val="238"/>
      </rPr>
      <t>tri puhala - jedan za uređaj kod restorana i dva za  veći uređaj ( u slučaju kvara jednog puhala, preusmjeravanjem toka zraka postiže da uređaji rade i sa samo dva puhala te nema zastoja u radu) čiji će položaj biti definiran sa upravom parka u radijusu 5m od uređaja za obradu otpadne vode.  U cijeni stavke, osim samih uređaja, je sadržano ograđivanje uređaja od neovlaštenog pristupa, postavljanje el. instalacija za priključak el. komponenti sustava za pročišćavanje, dovođenje el. instalacije do mjesta predviđenog za puhalo, inicijalno punjenje komponenti sustava pitkom vodom: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</si>
</sst>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n&quot;_-;\-* #,##0.00\ &quot;kn&quot;_-;_-* &quot;-&quot;??\ &quot;kn&quot;_-;_-@_-"/>
  </numFmts>
  <fonts count="11" x14ac:knownFonts="1">
    <font>
      <sz val="11"/>
      <name val="Times New Roman CE"/>
      <family val="1"/>
      <charset val="238"/>
    </font>
    <font>
      <sz val="12"/>
      <name val="Arial CE"/>
      <charset val="238"/>
    </font>
    <font>
      <sz val="11"/>
      <name val="Arial"/>
      <family val="2"/>
      <charset val="238"/>
    </font>
    <font>
      <vertAlign val="superscript"/>
      <sz val="11"/>
      <name val="Arial"/>
      <family val="2"/>
      <charset val="238"/>
    </font>
    <font>
      <sz val="11"/>
      <color indexed="8"/>
      <name val="Arial"/>
      <family val="2"/>
      <charset val="238"/>
    </font>
    <font>
      <b/>
      <sz val="6.5"/>
      <name val="Microsoft Sans Serif"/>
      <family val="2"/>
      <charset val="238"/>
    </font>
    <font>
      <sz val="6.5"/>
      <name val="Microsoft Sans Serif"/>
      <family val="2"/>
      <charset val="238"/>
    </font>
    <font>
      <b/>
      <sz val="6.5"/>
      <name val="Arial"/>
      <family val="2"/>
      <charset val="238"/>
    </font>
    <font>
      <sz val="6.5"/>
      <name val="Arial"/>
      <family val="2"/>
      <charset val="238"/>
    </font>
    <font>
      <sz val="11"/>
      <color indexed="10"/>
      <name val="Arial"/>
      <family val="2"/>
      <charset val="238"/>
    </font>
    <font>
      <i/>
      <sz val="11"/>
      <name val="Arial"/>
      <family val="2"/>
      <charset val="238"/>
    </font>
  </fonts>
  <fills count="2">
    <fill>
      <patternFill patternType="none"/>
    </fill>
    <fill>
      <patternFill patternType="gray125"/>
    </fill>
  </fills>
  <borders count="17">
    <border>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center" vertical="center" wrapText="1"/>
    </xf>
    <xf numFmtId="4" fontId="2" fillId="0" borderId="0" xfId="0" applyNumberFormat="1" applyFont="1" applyAlignment="1">
      <alignment horizontal="right" vertical="center"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hidden="1"/>
    </xf>
    <xf numFmtId="4" fontId="2" fillId="0" borderId="1" xfId="1"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 fontId="2" fillId="0" borderId="1" xfId="1" applyNumberFormat="1" applyFont="1" applyFill="1" applyBorder="1" applyAlignment="1">
      <alignment horizontal="right" vertical="center" wrapText="1"/>
    </xf>
    <xf numFmtId="4" fontId="2" fillId="0" borderId="1" xfId="0" applyNumberFormat="1" applyFont="1" applyBorder="1" applyAlignment="1">
      <alignment horizontal="right" vertical="center"/>
    </xf>
    <xf numFmtId="4" fontId="2" fillId="0" borderId="1" xfId="0" applyNumberFormat="1" applyFont="1" applyFill="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2" xfId="1" applyNumberFormat="1" applyFont="1" applyBorder="1" applyAlignment="1">
      <alignment horizontal="right" vertical="center" wrapText="1"/>
    </xf>
    <xf numFmtId="0" fontId="2" fillId="0" borderId="3" xfId="0" applyFont="1" applyBorder="1" applyAlignment="1">
      <alignment horizontal="left" vertical="top" wrapText="1"/>
    </xf>
    <xf numFmtId="0" fontId="2" fillId="0" borderId="4" xfId="0" applyFont="1" applyBorder="1" applyAlignment="1">
      <alignment horizontal="center" vertical="center" wrapText="1"/>
    </xf>
    <xf numFmtId="4" fontId="2" fillId="0" borderId="3" xfId="1" applyNumberFormat="1" applyFont="1" applyBorder="1" applyAlignment="1">
      <alignment horizontal="right" vertical="center" wrapText="1"/>
    </xf>
    <xf numFmtId="4" fontId="2" fillId="0" borderId="4" xfId="0" applyNumberFormat="1" applyFont="1" applyBorder="1" applyAlignment="1">
      <alignment horizontal="right" vertical="center" wrapText="1"/>
    </xf>
    <xf numFmtId="4" fontId="2" fillId="0" borderId="3" xfId="0" applyNumberFormat="1" applyFont="1" applyBorder="1" applyAlignment="1">
      <alignment horizontal="righ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4" fontId="2" fillId="0" borderId="6"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0" fontId="2" fillId="0" borderId="9" xfId="0" applyFont="1" applyBorder="1" applyAlignment="1">
      <alignment horizontal="center"/>
    </xf>
    <xf numFmtId="0" fontId="2" fillId="0" borderId="9" xfId="0" applyFont="1" applyBorder="1" applyAlignment="1">
      <alignment horizontal="center" vertical="top" wrapText="1"/>
    </xf>
    <xf numFmtId="0" fontId="2" fillId="0" borderId="9" xfId="0" applyFont="1" applyFill="1" applyBorder="1" applyAlignment="1">
      <alignment horizontal="center" vertical="top" wrapText="1"/>
    </xf>
    <xf numFmtId="0" fontId="5" fillId="0" borderId="0" xfId="0" applyFont="1" applyAlignment="1">
      <alignment horizontal="left" vertical="center" wrapText="1"/>
    </xf>
    <xf numFmtId="0" fontId="2" fillId="0" borderId="0" xfId="0" applyFont="1" applyAlignment="1">
      <alignment horizontal="left" vertical="center" wrapText="1"/>
    </xf>
    <xf numFmtId="4" fontId="2" fillId="0" borderId="0" xfId="0" applyNumberFormat="1" applyFont="1" applyAlignment="1">
      <alignment horizontal="left" vertical="center" wrapText="1"/>
    </xf>
    <xf numFmtId="0" fontId="6" fillId="0" borderId="0" xfId="0" applyFont="1" applyAlignment="1">
      <alignment horizontal="left" vertical="center" wrapText="1"/>
    </xf>
    <xf numFmtId="0" fontId="2" fillId="0" borderId="10" xfId="0" applyFont="1" applyBorder="1" applyAlignment="1">
      <alignment horizontal="center" vertical="top"/>
    </xf>
    <xf numFmtId="0" fontId="2" fillId="0" borderId="11" xfId="0" applyFont="1" applyBorder="1" applyAlignment="1">
      <alignment vertical="top" wrapText="1"/>
    </xf>
    <xf numFmtId="0" fontId="2" fillId="0" borderId="12" xfId="0" applyFont="1" applyBorder="1" applyAlignment="1">
      <alignment horizontal="center" vertical="center"/>
    </xf>
    <xf numFmtId="4" fontId="2" fillId="0" borderId="11" xfId="0" applyNumberFormat="1" applyFont="1" applyBorder="1" applyAlignment="1">
      <alignment horizontal="right" vertical="center" wrapText="1"/>
    </xf>
    <xf numFmtId="4" fontId="2" fillId="0" borderId="12" xfId="0" applyNumberFormat="1" applyFont="1" applyBorder="1" applyAlignment="1">
      <alignment horizontal="right" vertical="center" wrapText="1"/>
    </xf>
    <xf numFmtId="4" fontId="2" fillId="0" borderId="13" xfId="0" applyNumberFormat="1" applyFont="1" applyBorder="1" applyAlignment="1">
      <alignment horizontal="right" vertical="center" wrapText="1"/>
    </xf>
    <xf numFmtId="0" fontId="4" fillId="0" borderId="1" xfId="0" applyFont="1" applyFill="1" applyBorder="1" applyAlignment="1">
      <alignment horizontal="justify" vertical="top" wrapText="1"/>
    </xf>
    <xf numFmtId="0" fontId="2" fillId="0" borderId="2" xfId="0" applyFont="1" applyFill="1" applyBorder="1" applyAlignment="1">
      <alignment horizontal="center" vertical="center"/>
    </xf>
    <xf numFmtId="4" fontId="2" fillId="0" borderId="2" xfId="1" applyNumberFormat="1" applyFont="1" applyFill="1" applyBorder="1" applyAlignment="1">
      <alignment horizontal="righ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center" wrapText="1"/>
    </xf>
  </cellXfs>
  <cellStyles count="2">
    <cellStyle name="Normalno" xfId="0" builtinId="0"/>
    <cellStyle name="Valuta"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tabSelected="1"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H75" sqref="H75"/>
    </sheetView>
  </sheetViews>
  <sheetFormatPr defaultRowHeight="14.25" x14ac:dyDescent="0.25"/>
  <cols>
    <col min="1" max="1" width="5.42578125" style="3" customWidth="1"/>
    <col min="2" max="2" width="111.5703125" style="1" customWidth="1"/>
    <col min="3" max="3" width="10.5703125" style="4" customWidth="1"/>
    <col min="4" max="5" width="14.140625" style="5" customWidth="1"/>
    <col min="6" max="6" width="22.7109375" style="5" customWidth="1"/>
    <col min="7" max="16384" width="9.140625" style="1"/>
  </cols>
  <sheetData>
    <row r="1" spans="1:6" ht="28.5" x14ac:dyDescent="0.25">
      <c r="A1" s="27" t="s">
        <v>44</v>
      </c>
      <c r="B1" s="28" t="s">
        <v>45</v>
      </c>
      <c r="C1" s="29" t="s">
        <v>46</v>
      </c>
      <c r="D1" s="30" t="s">
        <v>47</v>
      </c>
      <c r="E1" s="31" t="s">
        <v>48</v>
      </c>
      <c r="F1" s="30" t="s">
        <v>49</v>
      </c>
    </row>
    <row r="2" spans="1:6" ht="42.75" x14ac:dyDescent="0.25">
      <c r="A2" s="32">
        <v>1</v>
      </c>
      <c r="B2" s="22" t="s">
        <v>53</v>
      </c>
      <c r="C2" s="23" t="s">
        <v>1</v>
      </c>
      <c r="D2" s="24">
        <v>1</v>
      </c>
      <c r="E2" s="25"/>
      <c r="F2" s="26">
        <f>+D2*E2</f>
        <v>0</v>
      </c>
    </row>
    <row r="3" spans="1:6" ht="28.5" x14ac:dyDescent="0.25">
      <c r="A3" s="33">
        <v>2</v>
      </c>
      <c r="B3" s="6" t="s">
        <v>54</v>
      </c>
      <c r="C3" s="11"/>
      <c r="D3" s="15"/>
      <c r="E3" s="20"/>
      <c r="F3" s="16"/>
    </row>
    <row r="4" spans="1:6" x14ac:dyDescent="0.25">
      <c r="A4" s="33" t="s">
        <v>63</v>
      </c>
      <c r="B4" s="6" t="s">
        <v>32</v>
      </c>
      <c r="C4" s="11" t="s">
        <v>0</v>
      </c>
      <c r="D4" s="15">
        <v>73.05</v>
      </c>
      <c r="E4" s="20"/>
      <c r="F4" s="16">
        <f t="shared" ref="F4:F55" si="0">+D4*E4</f>
        <v>0</v>
      </c>
    </row>
    <row r="5" spans="1:6" x14ac:dyDescent="0.25">
      <c r="A5" s="33" t="s">
        <v>64</v>
      </c>
      <c r="B5" s="6" t="s">
        <v>33</v>
      </c>
      <c r="C5" s="11" t="s">
        <v>0</v>
      </c>
      <c r="D5" s="15">
        <v>13</v>
      </c>
      <c r="E5" s="20"/>
      <c r="F5" s="16">
        <f t="shared" si="0"/>
        <v>0</v>
      </c>
    </row>
    <row r="6" spans="1:6" x14ac:dyDescent="0.25">
      <c r="A6" s="33" t="s">
        <v>65</v>
      </c>
      <c r="B6" s="6" t="s">
        <v>43</v>
      </c>
      <c r="C6" s="11" t="s">
        <v>0</v>
      </c>
      <c r="D6" s="15">
        <v>19.5</v>
      </c>
      <c r="E6" s="20"/>
      <c r="F6" s="16">
        <f t="shared" si="0"/>
        <v>0</v>
      </c>
    </row>
    <row r="7" spans="1:6" ht="28.5" x14ac:dyDescent="0.25">
      <c r="A7" s="33">
        <v>3</v>
      </c>
      <c r="B7" s="6" t="s">
        <v>55</v>
      </c>
      <c r="C7" s="11"/>
      <c r="D7" s="15"/>
      <c r="E7" s="20"/>
      <c r="F7" s="16">
        <f t="shared" si="0"/>
        <v>0</v>
      </c>
    </row>
    <row r="8" spans="1:6" x14ac:dyDescent="0.25">
      <c r="A8" s="33" t="s">
        <v>66</v>
      </c>
      <c r="B8" s="6" t="s">
        <v>34</v>
      </c>
      <c r="C8" s="11" t="s">
        <v>0</v>
      </c>
      <c r="D8" s="15">
        <v>13.8</v>
      </c>
      <c r="E8" s="20"/>
      <c r="F8" s="16">
        <f t="shared" si="0"/>
        <v>0</v>
      </c>
    </row>
    <row r="9" spans="1:6" ht="42.75" x14ac:dyDescent="0.25">
      <c r="A9" s="34">
        <v>4</v>
      </c>
      <c r="B9" s="7" t="s">
        <v>56</v>
      </c>
      <c r="C9" s="12" t="s">
        <v>9</v>
      </c>
      <c r="D9" s="17">
        <v>40</v>
      </c>
      <c r="E9" s="20"/>
      <c r="F9" s="16">
        <f t="shared" si="0"/>
        <v>0</v>
      </c>
    </row>
    <row r="10" spans="1:6" ht="30.75" customHeight="1" x14ac:dyDescent="0.25">
      <c r="A10" s="34">
        <v>5</v>
      </c>
      <c r="B10" s="7" t="s">
        <v>57</v>
      </c>
      <c r="C10" s="11" t="s">
        <v>1</v>
      </c>
      <c r="D10" s="16">
        <v>1</v>
      </c>
      <c r="E10" s="20"/>
      <c r="F10" s="16">
        <f t="shared" si="0"/>
        <v>0</v>
      </c>
    </row>
    <row r="11" spans="1:6" ht="28.5" x14ac:dyDescent="0.25">
      <c r="A11" s="34">
        <v>6</v>
      </c>
      <c r="B11" s="7" t="s">
        <v>67</v>
      </c>
      <c r="C11" s="13" t="s">
        <v>1</v>
      </c>
      <c r="D11" s="18">
        <v>1</v>
      </c>
      <c r="E11" s="20"/>
      <c r="F11" s="16">
        <f t="shared" si="0"/>
        <v>0</v>
      </c>
    </row>
    <row r="12" spans="1:6" ht="115.5" customHeight="1" x14ac:dyDescent="0.25">
      <c r="A12" s="34">
        <v>7</v>
      </c>
      <c r="B12" s="7" t="s">
        <v>156</v>
      </c>
      <c r="C12" s="11"/>
      <c r="D12" s="16"/>
      <c r="E12" s="20"/>
      <c r="F12" s="16"/>
    </row>
    <row r="13" spans="1:6" ht="42.75" x14ac:dyDescent="0.25">
      <c r="A13" s="34" t="s">
        <v>68</v>
      </c>
      <c r="B13" s="7" t="s">
        <v>22</v>
      </c>
      <c r="C13" s="12" t="s">
        <v>1</v>
      </c>
      <c r="D13" s="17">
        <v>1</v>
      </c>
      <c r="E13" s="20"/>
      <c r="F13" s="16">
        <f t="shared" si="0"/>
        <v>0</v>
      </c>
    </row>
    <row r="14" spans="1:6" ht="42.75" x14ac:dyDescent="0.25">
      <c r="A14" s="34" t="s">
        <v>69</v>
      </c>
      <c r="B14" s="7" t="s">
        <v>16</v>
      </c>
      <c r="C14" s="12" t="s">
        <v>1</v>
      </c>
      <c r="D14" s="17">
        <v>1</v>
      </c>
      <c r="E14" s="20"/>
      <c r="F14" s="16">
        <f t="shared" si="0"/>
        <v>0</v>
      </c>
    </row>
    <row r="15" spans="1:6" x14ac:dyDescent="0.25">
      <c r="A15" s="33">
        <v>8</v>
      </c>
      <c r="B15" s="6" t="s">
        <v>23</v>
      </c>
      <c r="C15" s="11" t="s">
        <v>1</v>
      </c>
      <c r="D15" s="15">
        <v>1</v>
      </c>
      <c r="E15" s="20"/>
      <c r="F15" s="16">
        <f t="shared" si="0"/>
        <v>0</v>
      </c>
    </row>
    <row r="16" spans="1:6" ht="28.5" x14ac:dyDescent="0.25">
      <c r="A16" s="33">
        <v>9</v>
      </c>
      <c r="B16" s="6" t="s">
        <v>24</v>
      </c>
      <c r="C16" s="11" t="s">
        <v>7</v>
      </c>
      <c r="D16" s="15">
        <v>1.27</v>
      </c>
      <c r="E16" s="20"/>
      <c r="F16" s="16">
        <f t="shared" si="0"/>
        <v>0</v>
      </c>
    </row>
    <row r="17" spans="1:6" x14ac:dyDescent="0.25">
      <c r="A17" s="33">
        <v>10</v>
      </c>
      <c r="B17" s="6" t="s">
        <v>25</v>
      </c>
      <c r="C17" s="11" t="s">
        <v>7</v>
      </c>
      <c r="D17" s="15">
        <v>5.9</v>
      </c>
      <c r="E17" s="20"/>
      <c r="F17" s="16">
        <f t="shared" si="0"/>
        <v>0</v>
      </c>
    </row>
    <row r="18" spans="1:6" x14ac:dyDescent="0.25">
      <c r="A18" s="33">
        <v>11</v>
      </c>
      <c r="B18" s="6" t="s">
        <v>26</v>
      </c>
      <c r="C18" s="11" t="s">
        <v>7</v>
      </c>
      <c r="D18" s="15">
        <v>9.24</v>
      </c>
      <c r="E18" s="20"/>
      <c r="F18" s="16">
        <f t="shared" si="0"/>
        <v>0</v>
      </c>
    </row>
    <row r="19" spans="1:6" x14ac:dyDescent="0.25">
      <c r="A19" s="33">
        <v>12</v>
      </c>
      <c r="B19" s="6" t="s">
        <v>58</v>
      </c>
      <c r="C19" s="11" t="s">
        <v>7</v>
      </c>
      <c r="D19" s="15">
        <v>0.3</v>
      </c>
      <c r="E19" s="20"/>
      <c r="F19" s="16">
        <f t="shared" si="0"/>
        <v>0</v>
      </c>
    </row>
    <row r="20" spans="1:6" ht="28.5" customHeight="1" x14ac:dyDescent="0.25">
      <c r="A20" s="33">
        <v>13</v>
      </c>
      <c r="B20" s="6" t="s">
        <v>59</v>
      </c>
      <c r="C20" s="11"/>
      <c r="D20" s="16"/>
      <c r="E20" s="20"/>
      <c r="F20" s="16">
        <f t="shared" si="0"/>
        <v>0</v>
      </c>
    </row>
    <row r="21" spans="1:6" ht="16.5" x14ac:dyDescent="0.25">
      <c r="A21" s="33" t="s">
        <v>70</v>
      </c>
      <c r="B21" s="6" t="s">
        <v>8</v>
      </c>
      <c r="C21" s="11" t="s">
        <v>35</v>
      </c>
      <c r="D21" s="15">
        <v>15.76</v>
      </c>
      <c r="E21" s="20"/>
      <c r="F21" s="16">
        <f t="shared" si="0"/>
        <v>0</v>
      </c>
    </row>
    <row r="22" spans="1:6" ht="30.75" x14ac:dyDescent="0.25">
      <c r="A22" s="33">
        <v>14</v>
      </c>
      <c r="B22" s="6" t="s">
        <v>36</v>
      </c>
      <c r="C22" s="11" t="s">
        <v>35</v>
      </c>
      <c r="D22" s="15">
        <v>63.5</v>
      </c>
      <c r="E22" s="20"/>
      <c r="F22" s="16">
        <f t="shared" si="0"/>
        <v>0</v>
      </c>
    </row>
    <row r="23" spans="1:6" ht="42.75" x14ac:dyDescent="0.25">
      <c r="A23" s="33">
        <v>15</v>
      </c>
      <c r="B23" s="6" t="s">
        <v>27</v>
      </c>
      <c r="C23" s="13"/>
      <c r="D23" s="15"/>
      <c r="E23" s="20"/>
      <c r="F23" s="16">
        <f t="shared" si="0"/>
        <v>0</v>
      </c>
    </row>
    <row r="24" spans="1:6" x14ac:dyDescent="0.2">
      <c r="A24" s="35" t="s">
        <v>71</v>
      </c>
      <c r="B24" s="8" t="s">
        <v>17</v>
      </c>
      <c r="C24" s="13" t="s">
        <v>7</v>
      </c>
      <c r="D24" s="15">
        <v>94.2</v>
      </c>
      <c r="E24" s="20"/>
      <c r="F24" s="16">
        <f t="shared" si="0"/>
        <v>0</v>
      </c>
    </row>
    <row r="25" spans="1:6" x14ac:dyDescent="0.2">
      <c r="A25" s="35" t="s">
        <v>72</v>
      </c>
      <c r="B25" s="8" t="s">
        <v>18</v>
      </c>
      <c r="C25" s="13" t="s">
        <v>7</v>
      </c>
      <c r="D25" s="15">
        <v>94.2</v>
      </c>
      <c r="E25" s="20"/>
      <c r="F25" s="16">
        <f t="shared" si="0"/>
        <v>0</v>
      </c>
    </row>
    <row r="26" spans="1:6" ht="16.5" x14ac:dyDescent="0.25">
      <c r="A26" s="33">
        <v>16</v>
      </c>
      <c r="B26" s="6" t="s">
        <v>3</v>
      </c>
      <c r="C26" s="11" t="s">
        <v>35</v>
      </c>
      <c r="D26" s="15">
        <v>18.850000000000001</v>
      </c>
      <c r="E26" s="20"/>
      <c r="F26" s="16">
        <f t="shared" si="0"/>
        <v>0</v>
      </c>
    </row>
    <row r="27" spans="1:6" ht="28.5" x14ac:dyDescent="0.25">
      <c r="A27" s="33">
        <v>17</v>
      </c>
      <c r="B27" s="6" t="s">
        <v>2</v>
      </c>
      <c r="C27" s="11" t="s">
        <v>35</v>
      </c>
      <c r="D27" s="15">
        <v>18.850000000000001</v>
      </c>
      <c r="E27" s="20"/>
      <c r="F27" s="16">
        <f t="shared" si="0"/>
        <v>0</v>
      </c>
    </row>
    <row r="28" spans="1:6" ht="57" x14ac:dyDescent="0.25">
      <c r="A28" s="33">
        <v>18</v>
      </c>
      <c r="B28" s="9" t="s">
        <v>41</v>
      </c>
      <c r="C28" s="13" t="s">
        <v>7</v>
      </c>
      <c r="D28" s="15">
        <v>136.9</v>
      </c>
      <c r="E28" s="20"/>
      <c r="F28" s="16">
        <f t="shared" si="0"/>
        <v>0</v>
      </c>
    </row>
    <row r="29" spans="1:6" x14ac:dyDescent="0.25">
      <c r="A29" s="33">
        <v>19</v>
      </c>
      <c r="B29" s="6" t="s">
        <v>60</v>
      </c>
      <c r="C29" s="11" t="s">
        <v>4</v>
      </c>
      <c r="D29" s="15"/>
      <c r="E29" s="20"/>
      <c r="F29" s="16">
        <f t="shared" si="0"/>
        <v>0</v>
      </c>
    </row>
    <row r="30" spans="1:6" x14ac:dyDescent="0.25">
      <c r="A30" s="33"/>
      <c r="B30" s="6" t="s">
        <v>10</v>
      </c>
      <c r="C30" s="11"/>
      <c r="D30" s="15"/>
      <c r="E30" s="20"/>
      <c r="F30" s="16">
        <f t="shared" si="0"/>
        <v>0</v>
      </c>
    </row>
    <row r="31" spans="1:6" x14ac:dyDescent="0.25">
      <c r="A31" s="33" t="s">
        <v>73</v>
      </c>
      <c r="B31" s="6" t="s">
        <v>5</v>
      </c>
      <c r="C31" s="11" t="s">
        <v>1</v>
      </c>
      <c r="D31" s="15">
        <v>6</v>
      </c>
      <c r="E31" s="20"/>
      <c r="F31" s="16">
        <f t="shared" si="0"/>
        <v>0</v>
      </c>
    </row>
    <row r="32" spans="1:6" x14ac:dyDescent="0.25">
      <c r="A32" s="34" t="s">
        <v>74</v>
      </c>
      <c r="B32" s="6" t="s">
        <v>11</v>
      </c>
      <c r="C32" s="11" t="s">
        <v>1</v>
      </c>
      <c r="D32" s="15">
        <v>1</v>
      </c>
      <c r="E32" s="20"/>
      <c r="F32" s="16">
        <f t="shared" si="0"/>
        <v>0</v>
      </c>
    </row>
    <row r="33" spans="1:6" x14ac:dyDescent="0.25">
      <c r="A33" s="33"/>
      <c r="B33" s="6" t="s">
        <v>12</v>
      </c>
      <c r="C33" s="11"/>
      <c r="D33" s="15"/>
      <c r="E33" s="20"/>
      <c r="F33" s="16">
        <f t="shared" si="0"/>
        <v>0</v>
      </c>
    </row>
    <row r="34" spans="1:6" x14ac:dyDescent="0.25">
      <c r="A34" s="34" t="s">
        <v>75</v>
      </c>
      <c r="B34" s="6" t="s">
        <v>5</v>
      </c>
      <c r="C34" s="11" t="s">
        <v>1</v>
      </c>
      <c r="D34" s="15">
        <v>2</v>
      </c>
      <c r="E34" s="20"/>
      <c r="F34" s="16">
        <f t="shared" si="0"/>
        <v>0</v>
      </c>
    </row>
    <row r="35" spans="1:6" x14ac:dyDescent="0.25">
      <c r="A35" s="33" t="s">
        <v>76</v>
      </c>
      <c r="B35" s="6" t="s">
        <v>28</v>
      </c>
      <c r="C35" s="11" t="s">
        <v>1</v>
      </c>
      <c r="D35" s="15">
        <v>1</v>
      </c>
      <c r="E35" s="20"/>
      <c r="F35" s="16">
        <f t="shared" si="0"/>
        <v>0</v>
      </c>
    </row>
    <row r="36" spans="1:6" ht="28.5" x14ac:dyDescent="0.25">
      <c r="A36" s="33">
        <v>20</v>
      </c>
      <c r="B36" s="6" t="s">
        <v>29</v>
      </c>
      <c r="C36" s="14" t="s">
        <v>7</v>
      </c>
      <c r="D36" s="18">
        <f>0.6*0.6*1*2</f>
        <v>0.72</v>
      </c>
      <c r="E36" s="20"/>
      <c r="F36" s="16">
        <f t="shared" si="0"/>
        <v>0</v>
      </c>
    </row>
    <row r="37" spans="1:6" ht="42.75" x14ac:dyDescent="0.25">
      <c r="A37" s="33">
        <v>21</v>
      </c>
      <c r="B37" s="6" t="s">
        <v>61</v>
      </c>
      <c r="C37" s="11"/>
      <c r="D37" s="16"/>
      <c r="E37" s="20"/>
      <c r="F37" s="16">
        <f t="shared" si="0"/>
        <v>0</v>
      </c>
    </row>
    <row r="38" spans="1:6" x14ac:dyDescent="0.25">
      <c r="A38" s="33"/>
      <c r="B38" s="6" t="s">
        <v>10</v>
      </c>
      <c r="C38" s="11"/>
      <c r="D38" s="16"/>
      <c r="E38" s="20"/>
      <c r="F38" s="16">
        <f t="shared" si="0"/>
        <v>0</v>
      </c>
    </row>
    <row r="39" spans="1:6" x14ac:dyDescent="0.25">
      <c r="A39" s="36" t="s">
        <v>77</v>
      </c>
      <c r="B39" s="6" t="s">
        <v>13</v>
      </c>
      <c r="C39" s="11"/>
      <c r="D39" s="16"/>
      <c r="E39" s="20"/>
      <c r="F39" s="16">
        <f t="shared" si="0"/>
        <v>0</v>
      </c>
    </row>
    <row r="40" spans="1:6" x14ac:dyDescent="0.25">
      <c r="A40" s="36"/>
      <c r="B40" s="6" t="s">
        <v>6</v>
      </c>
      <c r="C40" s="11" t="s">
        <v>1</v>
      </c>
      <c r="D40" s="15">
        <v>6</v>
      </c>
      <c r="E40" s="20"/>
      <c r="F40" s="16">
        <f t="shared" si="0"/>
        <v>0</v>
      </c>
    </row>
    <row r="41" spans="1:6" x14ac:dyDescent="0.25">
      <c r="A41" s="36" t="s">
        <v>78</v>
      </c>
      <c r="B41" s="6" t="s">
        <v>14</v>
      </c>
      <c r="C41" s="11"/>
      <c r="D41" s="16"/>
      <c r="E41" s="20"/>
      <c r="F41" s="16">
        <f t="shared" si="0"/>
        <v>0</v>
      </c>
    </row>
    <row r="42" spans="1:6" x14ac:dyDescent="0.25">
      <c r="A42" s="36"/>
      <c r="B42" s="6" t="s">
        <v>15</v>
      </c>
      <c r="C42" s="11" t="s">
        <v>1</v>
      </c>
      <c r="D42" s="15">
        <v>1</v>
      </c>
      <c r="E42" s="20"/>
      <c r="F42" s="16">
        <f t="shared" si="0"/>
        <v>0</v>
      </c>
    </row>
    <row r="43" spans="1:6" x14ac:dyDescent="0.25">
      <c r="A43" s="33"/>
      <c r="B43" s="6" t="s">
        <v>12</v>
      </c>
      <c r="C43" s="11"/>
      <c r="D43" s="16"/>
      <c r="E43" s="20"/>
      <c r="F43" s="16">
        <f t="shared" si="0"/>
        <v>0</v>
      </c>
    </row>
    <row r="44" spans="1:6" x14ac:dyDescent="0.25">
      <c r="A44" s="37" t="s">
        <v>79</v>
      </c>
      <c r="B44" s="7" t="s">
        <v>13</v>
      </c>
      <c r="C44" s="12"/>
      <c r="D44" s="19"/>
      <c r="E44" s="20"/>
      <c r="F44" s="16">
        <f t="shared" si="0"/>
        <v>0</v>
      </c>
    </row>
    <row r="45" spans="1:6" x14ac:dyDescent="0.25">
      <c r="A45" s="37"/>
      <c r="B45" s="7" t="s">
        <v>6</v>
      </c>
      <c r="C45" s="12" t="s">
        <v>1</v>
      </c>
      <c r="D45" s="17">
        <v>2</v>
      </c>
      <c r="E45" s="20"/>
      <c r="F45" s="16">
        <f t="shared" si="0"/>
        <v>0</v>
      </c>
    </row>
    <row r="46" spans="1:6" x14ac:dyDescent="0.25">
      <c r="A46" s="36" t="s">
        <v>80</v>
      </c>
      <c r="B46" s="6" t="s">
        <v>30</v>
      </c>
      <c r="C46" s="11"/>
      <c r="D46" s="16"/>
      <c r="E46" s="20"/>
      <c r="F46" s="16">
        <f t="shared" si="0"/>
        <v>0</v>
      </c>
    </row>
    <row r="47" spans="1:6" x14ac:dyDescent="0.25">
      <c r="A47" s="36"/>
      <c r="B47" s="6" t="s">
        <v>31</v>
      </c>
      <c r="C47" s="11" t="s">
        <v>1</v>
      </c>
      <c r="D47" s="15">
        <v>1</v>
      </c>
      <c r="E47" s="20"/>
      <c r="F47" s="16">
        <f t="shared" si="0"/>
        <v>0</v>
      </c>
    </row>
    <row r="48" spans="1:6" x14ac:dyDescent="0.2">
      <c r="A48" s="33">
        <v>22</v>
      </c>
      <c r="B48" s="8" t="s">
        <v>37</v>
      </c>
      <c r="C48" s="13"/>
      <c r="D48" s="15"/>
      <c r="E48" s="20"/>
      <c r="F48" s="16">
        <f t="shared" si="0"/>
        <v>0</v>
      </c>
    </row>
    <row r="49" spans="1:6" x14ac:dyDescent="0.2">
      <c r="A49" s="33" t="s">
        <v>81</v>
      </c>
      <c r="B49" s="10" t="s">
        <v>19</v>
      </c>
      <c r="C49" s="13" t="s">
        <v>7</v>
      </c>
      <c r="D49" s="15">
        <v>5.21</v>
      </c>
      <c r="E49" s="20"/>
      <c r="F49" s="16">
        <f t="shared" si="0"/>
        <v>0</v>
      </c>
    </row>
    <row r="50" spans="1:6" x14ac:dyDescent="0.2">
      <c r="A50" s="33" t="s">
        <v>82</v>
      </c>
      <c r="B50" s="10" t="s">
        <v>20</v>
      </c>
      <c r="C50" s="13" t="s">
        <v>21</v>
      </c>
      <c r="D50" s="15">
        <v>18.96</v>
      </c>
      <c r="E50" s="20"/>
      <c r="F50" s="16">
        <f t="shared" si="0"/>
        <v>0</v>
      </c>
    </row>
    <row r="51" spans="1:6" x14ac:dyDescent="0.2">
      <c r="A51" s="33">
        <v>23</v>
      </c>
      <c r="B51" s="8" t="s">
        <v>38</v>
      </c>
      <c r="C51" s="13"/>
      <c r="D51" s="15"/>
      <c r="E51" s="20"/>
      <c r="F51" s="16">
        <f t="shared" si="0"/>
        <v>0</v>
      </c>
    </row>
    <row r="52" spans="1:6" x14ac:dyDescent="0.2">
      <c r="A52" s="33"/>
      <c r="B52" s="10" t="s">
        <v>19</v>
      </c>
      <c r="C52" s="13" t="s">
        <v>7</v>
      </c>
      <c r="D52" s="15">
        <v>13.5</v>
      </c>
      <c r="E52" s="21"/>
      <c r="F52" s="16">
        <f t="shared" si="0"/>
        <v>0</v>
      </c>
    </row>
    <row r="53" spans="1:6" ht="28.5" x14ac:dyDescent="0.25">
      <c r="A53" s="33">
        <v>26</v>
      </c>
      <c r="B53" s="9" t="s">
        <v>40</v>
      </c>
      <c r="C53" s="13"/>
      <c r="D53" s="15"/>
      <c r="E53" s="20"/>
      <c r="F53" s="16">
        <f t="shared" si="0"/>
        <v>0</v>
      </c>
    </row>
    <row r="54" spans="1:6" x14ac:dyDescent="0.2">
      <c r="A54" s="33"/>
      <c r="B54" s="10" t="s">
        <v>19</v>
      </c>
      <c r="C54" s="13" t="s">
        <v>7</v>
      </c>
      <c r="D54" s="15">
        <v>9.9</v>
      </c>
      <c r="E54" s="21"/>
      <c r="F54" s="16">
        <f t="shared" si="0"/>
        <v>0</v>
      </c>
    </row>
    <row r="55" spans="1:6" ht="42.75" x14ac:dyDescent="0.25">
      <c r="A55" s="33">
        <v>27</v>
      </c>
      <c r="B55" s="9" t="s">
        <v>42</v>
      </c>
      <c r="C55" s="13"/>
      <c r="D55" s="15"/>
      <c r="E55" s="20"/>
      <c r="F55" s="16">
        <f t="shared" si="0"/>
        <v>0</v>
      </c>
    </row>
    <row r="56" spans="1:6" x14ac:dyDescent="0.2">
      <c r="A56" s="35" t="s">
        <v>83</v>
      </c>
      <c r="B56" s="10" t="s">
        <v>19</v>
      </c>
      <c r="C56" s="13" t="s">
        <v>7</v>
      </c>
      <c r="D56" s="15">
        <v>8.4</v>
      </c>
      <c r="E56" s="20"/>
      <c r="F56" s="16">
        <f t="shared" ref="F56:F64" si="1">+D56*E56</f>
        <v>0</v>
      </c>
    </row>
    <row r="57" spans="1:6" x14ac:dyDescent="0.2">
      <c r="A57" s="35" t="s">
        <v>84</v>
      </c>
      <c r="B57" s="10" t="s">
        <v>20</v>
      </c>
      <c r="C57" s="13" t="s">
        <v>21</v>
      </c>
      <c r="D57" s="15">
        <v>67.2</v>
      </c>
      <c r="E57" s="21"/>
      <c r="F57" s="16">
        <f t="shared" si="1"/>
        <v>0</v>
      </c>
    </row>
    <row r="58" spans="1:6" x14ac:dyDescent="0.25">
      <c r="A58" s="33">
        <v>28</v>
      </c>
      <c r="B58" s="9" t="s">
        <v>39</v>
      </c>
      <c r="C58" s="13"/>
      <c r="D58" s="15"/>
      <c r="E58" s="21"/>
      <c r="F58" s="16">
        <f t="shared" si="1"/>
        <v>0</v>
      </c>
    </row>
    <row r="59" spans="1:6" x14ac:dyDescent="0.2">
      <c r="A59" s="33" t="s">
        <v>85</v>
      </c>
      <c r="B59" s="10" t="s">
        <v>19</v>
      </c>
      <c r="C59" s="13" t="s">
        <v>7</v>
      </c>
      <c r="D59" s="15">
        <v>1</v>
      </c>
      <c r="E59" s="21"/>
      <c r="F59" s="16">
        <f t="shared" si="1"/>
        <v>0</v>
      </c>
    </row>
    <row r="60" spans="1:6" x14ac:dyDescent="0.2">
      <c r="A60" s="33" t="s">
        <v>86</v>
      </c>
      <c r="B60" s="10" t="s">
        <v>20</v>
      </c>
      <c r="C60" s="13" t="s">
        <v>21</v>
      </c>
      <c r="D60" s="15">
        <v>5</v>
      </c>
      <c r="E60" s="21"/>
      <c r="F60" s="16">
        <f t="shared" si="1"/>
        <v>0</v>
      </c>
    </row>
    <row r="61" spans="1:6" ht="28.5" x14ac:dyDescent="0.25">
      <c r="A61" s="34">
        <v>29</v>
      </c>
      <c r="B61" s="48" t="s">
        <v>50</v>
      </c>
      <c r="C61" s="49" t="s">
        <v>1</v>
      </c>
      <c r="D61" s="19">
        <v>1</v>
      </c>
      <c r="E61" s="50"/>
      <c r="F61" s="19">
        <f t="shared" si="1"/>
        <v>0</v>
      </c>
    </row>
    <row r="62" spans="1:6" ht="57" x14ac:dyDescent="0.2">
      <c r="A62" s="33">
        <v>30</v>
      </c>
      <c r="B62" s="8" t="s">
        <v>62</v>
      </c>
      <c r="C62" s="13" t="s">
        <v>21</v>
      </c>
      <c r="D62" s="16">
        <v>25.38</v>
      </c>
      <c r="E62" s="21"/>
      <c r="F62" s="16">
        <f t="shared" si="1"/>
        <v>0</v>
      </c>
    </row>
    <row r="63" spans="1:6" x14ac:dyDescent="0.2">
      <c r="A63" s="33">
        <v>31</v>
      </c>
      <c r="B63" s="8" t="s">
        <v>51</v>
      </c>
      <c r="C63" s="13" t="s">
        <v>21</v>
      </c>
      <c r="D63" s="16">
        <v>30</v>
      </c>
      <c r="E63" s="21"/>
      <c r="F63" s="16">
        <f t="shared" si="1"/>
        <v>0</v>
      </c>
    </row>
    <row r="64" spans="1:6" ht="29.25" thickBot="1" x14ac:dyDescent="0.3">
      <c r="A64" s="42">
        <v>32</v>
      </c>
      <c r="B64" s="43" t="s">
        <v>52</v>
      </c>
      <c r="C64" s="44" t="s">
        <v>21</v>
      </c>
      <c r="D64" s="45">
        <v>30</v>
      </c>
      <c r="E64" s="46"/>
      <c r="F64" s="45">
        <f t="shared" si="1"/>
        <v>0</v>
      </c>
    </row>
    <row r="65" spans="1:6" ht="37.5" customHeight="1" thickBot="1" x14ac:dyDescent="0.3">
      <c r="A65" s="54" t="s">
        <v>149</v>
      </c>
      <c r="B65" s="55"/>
      <c r="C65" s="55"/>
      <c r="D65" s="55"/>
      <c r="E65" s="55"/>
      <c r="F65" s="47"/>
    </row>
    <row r="66" spans="1:6" ht="37.5" customHeight="1" thickBot="1" x14ac:dyDescent="0.3">
      <c r="A66" s="54" t="s">
        <v>150</v>
      </c>
      <c r="B66" s="55"/>
      <c r="C66" s="55"/>
      <c r="D66" s="55"/>
      <c r="E66" s="55"/>
      <c r="F66" s="47"/>
    </row>
    <row r="67" spans="1:6" ht="37.5" customHeight="1" thickBot="1" x14ac:dyDescent="0.3">
      <c r="A67" s="54" t="s">
        <v>151</v>
      </c>
      <c r="B67" s="55"/>
      <c r="C67" s="55"/>
      <c r="D67" s="55"/>
      <c r="E67" s="55"/>
      <c r="F67" s="47"/>
    </row>
    <row r="69" spans="1:6" ht="32.25" customHeight="1" x14ac:dyDescent="0.25">
      <c r="B69" s="2" t="s">
        <v>152</v>
      </c>
      <c r="C69" s="56"/>
      <c r="D69" s="56"/>
      <c r="E69" s="56"/>
      <c r="F69" s="56"/>
    </row>
    <row r="70" spans="1:6" ht="32.25" customHeight="1" x14ac:dyDescent="0.25">
      <c r="B70" s="2" t="s">
        <v>153</v>
      </c>
      <c r="C70" s="53"/>
      <c r="D70" s="53"/>
      <c r="E70" s="53"/>
      <c r="F70" s="53"/>
    </row>
    <row r="71" spans="1:6" ht="32.25" customHeight="1" x14ac:dyDescent="0.25">
      <c r="B71" s="2" t="s">
        <v>154</v>
      </c>
      <c r="C71" s="53"/>
      <c r="D71" s="53"/>
      <c r="E71" s="53"/>
      <c r="F71" s="53"/>
    </row>
    <row r="72" spans="1:6" x14ac:dyDescent="0.25">
      <c r="C72" s="4" t="s">
        <v>155</v>
      </c>
    </row>
    <row r="75" spans="1:6" ht="19.5" customHeight="1" x14ac:dyDescent="0.25">
      <c r="A75" s="1"/>
      <c r="B75" s="38" t="s">
        <v>87</v>
      </c>
      <c r="C75" s="39"/>
      <c r="D75" s="40"/>
      <c r="E75" s="40"/>
      <c r="F75" s="40"/>
    </row>
    <row r="76" spans="1:6" ht="19.5" customHeight="1" x14ac:dyDescent="0.25">
      <c r="A76" s="1"/>
      <c r="B76" s="41" t="s">
        <v>88</v>
      </c>
      <c r="C76" s="39"/>
      <c r="D76" s="40"/>
      <c r="E76" s="40"/>
      <c r="F76" s="40"/>
    </row>
    <row r="77" spans="1:6" ht="10.5" customHeight="1" x14ac:dyDescent="0.25">
      <c r="A77" s="1"/>
      <c r="B77" s="52" t="s">
        <v>89</v>
      </c>
      <c r="C77" s="52"/>
      <c r="D77" s="52"/>
      <c r="E77" s="52"/>
      <c r="F77" s="52"/>
    </row>
    <row r="78" spans="1:6" ht="10.5" customHeight="1" x14ac:dyDescent="0.25">
      <c r="A78" s="1"/>
      <c r="B78" s="51" t="s">
        <v>102</v>
      </c>
      <c r="C78" s="51"/>
      <c r="D78" s="51"/>
      <c r="E78" s="51"/>
      <c r="F78" s="51"/>
    </row>
    <row r="79" spans="1:6" ht="10.5" customHeight="1" x14ac:dyDescent="0.25">
      <c r="A79" s="1"/>
      <c r="B79" s="51" t="s">
        <v>103</v>
      </c>
      <c r="C79" s="51"/>
      <c r="D79" s="51"/>
      <c r="E79" s="51"/>
      <c r="F79" s="51"/>
    </row>
    <row r="80" spans="1:6" ht="10.5" customHeight="1" x14ac:dyDescent="0.25">
      <c r="A80" s="1"/>
      <c r="B80" s="51" t="s">
        <v>104</v>
      </c>
      <c r="C80" s="51"/>
      <c r="D80" s="51"/>
      <c r="E80" s="51"/>
      <c r="F80" s="51"/>
    </row>
    <row r="81" spans="1:6" ht="10.5" customHeight="1" x14ac:dyDescent="0.25">
      <c r="A81" s="1"/>
      <c r="B81" s="51" t="s">
        <v>105</v>
      </c>
      <c r="C81" s="51"/>
      <c r="D81" s="51"/>
      <c r="E81" s="51"/>
      <c r="F81" s="51"/>
    </row>
    <row r="82" spans="1:6" ht="10.5" customHeight="1" x14ac:dyDescent="0.25">
      <c r="A82" s="1"/>
      <c r="B82" s="51" t="s">
        <v>106</v>
      </c>
      <c r="C82" s="51"/>
      <c r="D82" s="51"/>
      <c r="E82" s="51"/>
      <c r="F82" s="51"/>
    </row>
    <row r="83" spans="1:6" ht="10.5" customHeight="1" x14ac:dyDescent="0.25">
      <c r="A83" s="1"/>
      <c r="B83" s="51" t="s">
        <v>107</v>
      </c>
      <c r="C83" s="51"/>
      <c r="D83" s="51"/>
      <c r="E83" s="51"/>
      <c r="F83" s="51"/>
    </row>
    <row r="84" spans="1:6" ht="10.5" customHeight="1" x14ac:dyDescent="0.25">
      <c r="A84" s="1"/>
      <c r="B84" s="51" t="s">
        <v>108</v>
      </c>
      <c r="C84" s="51"/>
      <c r="D84" s="51"/>
      <c r="E84" s="51"/>
      <c r="F84" s="51"/>
    </row>
    <row r="85" spans="1:6" ht="10.5" customHeight="1" x14ac:dyDescent="0.25">
      <c r="A85" s="1"/>
      <c r="B85" s="51" t="s">
        <v>109</v>
      </c>
      <c r="C85" s="51"/>
      <c r="D85" s="51"/>
      <c r="E85" s="51"/>
      <c r="F85" s="51"/>
    </row>
    <row r="86" spans="1:6" ht="10.5" customHeight="1" x14ac:dyDescent="0.25">
      <c r="A86" s="1"/>
      <c r="B86" s="51" t="s">
        <v>110</v>
      </c>
      <c r="C86" s="51"/>
      <c r="D86" s="51"/>
      <c r="E86" s="51"/>
      <c r="F86" s="51"/>
    </row>
    <row r="87" spans="1:6" ht="10.5" customHeight="1" x14ac:dyDescent="0.25">
      <c r="A87" s="1"/>
      <c r="B87" s="51" t="s">
        <v>111</v>
      </c>
      <c r="C87" s="51"/>
      <c r="D87" s="51"/>
      <c r="E87" s="51"/>
      <c r="F87" s="51"/>
    </row>
    <row r="88" spans="1:6" ht="10.5" customHeight="1" x14ac:dyDescent="0.25">
      <c r="A88" s="1"/>
      <c r="B88" s="51" t="s">
        <v>112</v>
      </c>
      <c r="C88" s="51"/>
      <c r="D88" s="51"/>
      <c r="E88" s="51"/>
      <c r="F88" s="51"/>
    </row>
    <row r="89" spans="1:6" ht="19.5" customHeight="1" x14ac:dyDescent="0.25">
      <c r="A89" s="1"/>
      <c r="B89" s="51" t="s">
        <v>113</v>
      </c>
      <c r="C89" s="51"/>
      <c r="D89" s="51"/>
      <c r="E89" s="51"/>
      <c r="F89" s="51"/>
    </row>
    <row r="90" spans="1:6" ht="19.5" customHeight="1" x14ac:dyDescent="0.25">
      <c r="A90" s="1"/>
      <c r="B90" s="51" t="s">
        <v>114</v>
      </c>
      <c r="C90" s="51"/>
      <c r="D90" s="51"/>
      <c r="E90" s="51"/>
      <c r="F90" s="51"/>
    </row>
    <row r="91" spans="1:6" ht="10.5" customHeight="1" x14ac:dyDescent="0.25">
      <c r="A91" s="1"/>
      <c r="B91" s="51" t="s">
        <v>115</v>
      </c>
      <c r="C91" s="51"/>
      <c r="D91" s="51"/>
      <c r="E91" s="51"/>
      <c r="F91" s="51"/>
    </row>
    <row r="92" spans="1:6" ht="10.5" customHeight="1" x14ac:dyDescent="0.25">
      <c r="A92" s="1"/>
      <c r="B92" s="51" t="s">
        <v>116</v>
      </c>
      <c r="C92" s="51"/>
      <c r="D92" s="51"/>
      <c r="E92" s="51"/>
      <c r="F92" s="51"/>
    </row>
    <row r="93" spans="1:6" ht="10.5" customHeight="1" x14ac:dyDescent="0.25">
      <c r="A93" s="1"/>
      <c r="B93" s="51" t="s">
        <v>117</v>
      </c>
      <c r="C93" s="51"/>
      <c r="D93" s="51"/>
      <c r="E93" s="51"/>
      <c r="F93" s="51"/>
    </row>
    <row r="94" spans="1:6" ht="10.5" customHeight="1" x14ac:dyDescent="0.25">
      <c r="A94" s="1"/>
      <c r="B94" s="51" t="s">
        <v>118</v>
      </c>
      <c r="C94" s="51"/>
      <c r="D94" s="51"/>
      <c r="E94" s="51"/>
      <c r="F94" s="51"/>
    </row>
    <row r="95" spans="1:6" ht="10.5" customHeight="1" x14ac:dyDescent="0.25">
      <c r="A95" s="1"/>
      <c r="B95" s="51" t="s">
        <v>119</v>
      </c>
      <c r="C95" s="51"/>
      <c r="D95" s="51"/>
      <c r="E95" s="51"/>
      <c r="F95" s="51"/>
    </row>
    <row r="96" spans="1:6" ht="10.5" customHeight="1" x14ac:dyDescent="0.25">
      <c r="A96" s="1"/>
      <c r="B96" s="51" t="s">
        <v>101</v>
      </c>
      <c r="C96" s="51"/>
      <c r="D96" s="51"/>
      <c r="E96" s="51"/>
      <c r="F96" s="51"/>
    </row>
    <row r="97" spans="1:6" ht="10.5" customHeight="1" x14ac:dyDescent="0.25">
      <c r="A97" s="1"/>
      <c r="B97" s="51" t="s">
        <v>100</v>
      </c>
      <c r="C97" s="51"/>
      <c r="D97" s="51"/>
      <c r="E97" s="51"/>
      <c r="F97" s="51"/>
    </row>
    <row r="98" spans="1:6" ht="10.5" customHeight="1" x14ac:dyDescent="0.25">
      <c r="A98" s="1"/>
      <c r="B98" s="51" t="s">
        <v>99</v>
      </c>
      <c r="C98" s="51"/>
      <c r="D98" s="51"/>
      <c r="E98" s="51"/>
      <c r="F98" s="51"/>
    </row>
    <row r="99" spans="1:6" ht="19.5" customHeight="1" x14ac:dyDescent="0.25">
      <c r="A99" s="1"/>
      <c r="B99" s="51" t="s">
        <v>98</v>
      </c>
      <c r="C99" s="51"/>
      <c r="D99" s="51"/>
      <c r="E99" s="51"/>
      <c r="F99" s="51"/>
    </row>
    <row r="100" spans="1:6" ht="10.5" customHeight="1" x14ac:dyDescent="0.25">
      <c r="A100" s="1"/>
      <c r="B100" s="51" t="s">
        <v>97</v>
      </c>
      <c r="C100" s="51"/>
      <c r="D100" s="51"/>
      <c r="E100" s="51"/>
      <c r="F100" s="51"/>
    </row>
    <row r="101" spans="1:6" ht="10.5" customHeight="1" x14ac:dyDescent="0.25">
      <c r="A101" s="1"/>
      <c r="B101" s="51" t="s">
        <v>96</v>
      </c>
      <c r="C101" s="51"/>
      <c r="D101" s="51"/>
      <c r="E101" s="51"/>
      <c r="F101" s="51"/>
    </row>
    <row r="102" spans="1:6" ht="10.5" customHeight="1" x14ac:dyDescent="0.25">
      <c r="A102" s="1"/>
      <c r="B102" s="51" t="s">
        <v>94</v>
      </c>
      <c r="C102" s="51"/>
      <c r="D102" s="51"/>
      <c r="E102" s="51"/>
      <c r="F102" s="51"/>
    </row>
    <row r="103" spans="1:6" ht="19.5" customHeight="1" x14ac:dyDescent="0.25">
      <c r="A103" s="1"/>
      <c r="B103" s="51" t="s">
        <v>95</v>
      </c>
      <c r="C103" s="51"/>
      <c r="D103" s="51"/>
      <c r="E103" s="51"/>
      <c r="F103" s="51"/>
    </row>
    <row r="104" spans="1:6" ht="10.5" customHeight="1" x14ac:dyDescent="0.25">
      <c r="A104" s="1"/>
      <c r="B104" s="51" t="s">
        <v>93</v>
      </c>
      <c r="C104" s="51"/>
      <c r="D104" s="51"/>
      <c r="E104" s="51"/>
      <c r="F104" s="51"/>
    </row>
    <row r="105" spans="1:6" ht="10.5" customHeight="1" x14ac:dyDescent="0.25">
      <c r="A105" s="1"/>
      <c r="B105" s="51"/>
      <c r="C105" s="51"/>
      <c r="D105" s="51"/>
      <c r="E105" s="51"/>
      <c r="F105" s="51"/>
    </row>
    <row r="106" spans="1:6" ht="10.5" customHeight="1" x14ac:dyDescent="0.25">
      <c r="A106" s="1"/>
      <c r="B106" s="52" t="s">
        <v>90</v>
      </c>
      <c r="C106" s="52"/>
      <c r="D106" s="52"/>
      <c r="E106" s="52"/>
      <c r="F106" s="52"/>
    </row>
    <row r="107" spans="1:6" ht="10.5" customHeight="1" x14ac:dyDescent="0.25">
      <c r="A107" s="1"/>
      <c r="B107" s="51" t="s">
        <v>120</v>
      </c>
      <c r="C107" s="51"/>
      <c r="D107" s="51"/>
      <c r="E107" s="51"/>
      <c r="F107" s="51"/>
    </row>
    <row r="108" spans="1:6" ht="10.5" customHeight="1" x14ac:dyDescent="0.25">
      <c r="A108" s="1"/>
      <c r="B108" s="51" t="s">
        <v>121</v>
      </c>
      <c r="C108" s="51"/>
      <c r="D108" s="51"/>
      <c r="E108" s="51"/>
      <c r="F108" s="51"/>
    </row>
    <row r="109" spans="1:6" ht="10.5" customHeight="1" x14ac:dyDescent="0.25">
      <c r="A109" s="1"/>
      <c r="B109" s="51" t="s">
        <v>122</v>
      </c>
      <c r="C109" s="51"/>
      <c r="D109" s="51"/>
      <c r="E109" s="51"/>
      <c r="F109" s="51"/>
    </row>
    <row r="110" spans="1:6" ht="10.5" customHeight="1" x14ac:dyDescent="0.25">
      <c r="A110" s="1"/>
      <c r="B110" s="51" t="s">
        <v>123</v>
      </c>
      <c r="C110" s="51"/>
      <c r="D110" s="51"/>
      <c r="E110" s="51"/>
      <c r="F110" s="51"/>
    </row>
    <row r="111" spans="1:6" ht="10.5" customHeight="1" x14ac:dyDescent="0.25">
      <c r="A111" s="1"/>
      <c r="B111" s="51" t="s">
        <v>124</v>
      </c>
      <c r="C111" s="51"/>
      <c r="D111" s="51"/>
      <c r="E111" s="51"/>
      <c r="F111" s="51"/>
    </row>
    <row r="112" spans="1:6" ht="10.5" customHeight="1" x14ac:dyDescent="0.25">
      <c r="A112" s="1"/>
      <c r="B112" s="51" t="s">
        <v>125</v>
      </c>
      <c r="C112" s="51"/>
      <c r="D112" s="51"/>
      <c r="E112" s="51"/>
      <c r="F112" s="51"/>
    </row>
    <row r="113" spans="1:6" ht="10.5" customHeight="1" x14ac:dyDescent="0.25">
      <c r="A113" s="1"/>
      <c r="B113" s="51" t="s">
        <v>126</v>
      </c>
      <c r="C113" s="51"/>
      <c r="D113" s="51"/>
      <c r="E113" s="51"/>
      <c r="F113" s="51"/>
    </row>
    <row r="114" spans="1:6" ht="10.5" customHeight="1" x14ac:dyDescent="0.25">
      <c r="A114" s="1"/>
      <c r="B114" s="51" t="s">
        <v>127</v>
      </c>
      <c r="C114" s="51"/>
      <c r="D114" s="51"/>
      <c r="E114" s="51"/>
      <c r="F114" s="51"/>
    </row>
    <row r="115" spans="1:6" ht="10.5" customHeight="1" x14ac:dyDescent="0.25">
      <c r="A115" s="1"/>
      <c r="B115" s="51" t="s">
        <v>128</v>
      </c>
      <c r="C115" s="51"/>
      <c r="D115" s="51"/>
      <c r="E115" s="51"/>
      <c r="F115" s="51"/>
    </row>
    <row r="116" spans="1:6" ht="10.5" customHeight="1" x14ac:dyDescent="0.25">
      <c r="A116" s="1"/>
      <c r="B116" s="51" t="s">
        <v>129</v>
      </c>
      <c r="C116" s="51"/>
      <c r="D116" s="51"/>
      <c r="E116" s="51"/>
      <c r="F116" s="51"/>
    </row>
    <row r="117" spans="1:6" ht="10.5" customHeight="1" x14ac:dyDescent="0.25">
      <c r="A117" s="1"/>
      <c r="B117" s="51" t="s">
        <v>130</v>
      </c>
      <c r="C117" s="51"/>
      <c r="D117" s="51"/>
      <c r="E117" s="51"/>
      <c r="F117" s="51"/>
    </row>
    <row r="118" spans="1:6" ht="10.5" customHeight="1" x14ac:dyDescent="0.25">
      <c r="A118" s="1"/>
      <c r="B118" s="51" t="s">
        <v>131</v>
      </c>
      <c r="C118" s="51"/>
      <c r="D118" s="51"/>
      <c r="E118" s="51"/>
      <c r="F118" s="51"/>
    </row>
    <row r="119" spans="1:6" ht="10.5" customHeight="1" x14ac:dyDescent="0.25">
      <c r="A119" s="1"/>
      <c r="B119" s="51" t="s">
        <v>132</v>
      </c>
      <c r="C119" s="51"/>
      <c r="D119" s="51"/>
      <c r="E119" s="51"/>
      <c r="F119" s="51"/>
    </row>
    <row r="120" spans="1:6" ht="10.5" customHeight="1" x14ac:dyDescent="0.25">
      <c r="A120" s="1"/>
      <c r="B120" s="51" t="s">
        <v>133</v>
      </c>
      <c r="C120" s="51"/>
      <c r="D120" s="51"/>
      <c r="E120" s="51"/>
      <c r="F120" s="51"/>
    </row>
    <row r="121" spans="1:6" ht="10.5" customHeight="1" x14ac:dyDescent="0.25">
      <c r="A121" s="1"/>
      <c r="B121" s="51" t="s">
        <v>134</v>
      </c>
      <c r="C121" s="51"/>
      <c r="D121" s="51"/>
      <c r="E121" s="51"/>
      <c r="F121" s="51"/>
    </row>
    <row r="122" spans="1:6" ht="19.5" customHeight="1" x14ac:dyDescent="0.25">
      <c r="A122" s="1"/>
      <c r="B122" s="51" t="s">
        <v>135</v>
      </c>
      <c r="C122" s="51"/>
      <c r="D122" s="51"/>
      <c r="E122" s="51"/>
      <c r="F122" s="51"/>
    </row>
    <row r="123" spans="1:6" ht="10.5" customHeight="1" x14ac:dyDescent="0.25">
      <c r="A123" s="1"/>
      <c r="B123" s="51" t="s">
        <v>136</v>
      </c>
      <c r="C123" s="51"/>
      <c r="D123" s="51"/>
      <c r="E123" s="51"/>
      <c r="F123" s="51"/>
    </row>
    <row r="124" spans="1:6" ht="10.5" customHeight="1" x14ac:dyDescent="0.25">
      <c r="A124" s="1"/>
      <c r="B124" s="51" t="s">
        <v>137</v>
      </c>
      <c r="C124" s="51"/>
      <c r="D124" s="51"/>
      <c r="E124" s="51"/>
      <c r="F124" s="51"/>
    </row>
    <row r="125" spans="1:6" ht="10.5" customHeight="1" x14ac:dyDescent="0.25">
      <c r="A125" s="1"/>
      <c r="B125" s="51" t="s">
        <v>138</v>
      </c>
      <c r="C125" s="51"/>
      <c r="D125" s="51"/>
      <c r="E125" s="51"/>
      <c r="F125" s="51"/>
    </row>
    <row r="126" spans="1:6" ht="10.5" customHeight="1" x14ac:dyDescent="0.25">
      <c r="A126" s="1"/>
      <c r="B126" s="51"/>
      <c r="C126" s="51"/>
      <c r="D126" s="51"/>
      <c r="E126" s="51"/>
      <c r="F126" s="51"/>
    </row>
    <row r="127" spans="1:6" ht="10.5" customHeight="1" x14ac:dyDescent="0.25">
      <c r="A127" s="1"/>
      <c r="B127" s="52" t="s">
        <v>91</v>
      </c>
      <c r="C127" s="52"/>
      <c r="D127" s="52"/>
      <c r="E127" s="52"/>
      <c r="F127" s="52"/>
    </row>
    <row r="128" spans="1:6" ht="10.5" customHeight="1" x14ac:dyDescent="0.25">
      <c r="A128" s="1"/>
      <c r="B128" s="51" t="s">
        <v>139</v>
      </c>
      <c r="C128" s="51"/>
      <c r="D128" s="51"/>
      <c r="E128" s="51"/>
      <c r="F128" s="51"/>
    </row>
    <row r="129" spans="1:6" ht="19.5" customHeight="1" x14ac:dyDescent="0.25">
      <c r="A129" s="1"/>
      <c r="B129" s="51" t="s">
        <v>140</v>
      </c>
      <c r="C129" s="51"/>
      <c r="D129" s="51"/>
      <c r="E129" s="51"/>
      <c r="F129" s="51"/>
    </row>
    <row r="130" spans="1:6" ht="19.5" customHeight="1" x14ac:dyDescent="0.25">
      <c r="A130" s="1"/>
      <c r="B130" s="51" t="s">
        <v>141</v>
      </c>
      <c r="C130" s="51"/>
      <c r="D130" s="51"/>
      <c r="E130" s="51"/>
      <c r="F130" s="51"/>
    </row>
    <row r="131" spans="1:6" ht="10.5" customHeight="1" x14ac:dyDescent="0.25">
      <c r="A131" s="1"/>
      <c r="B131" s="51" t="s">
        <v>142</v>
      </c>
      <c r="C131" s="51"/>
      <c r="D131" s="51"/>
      <c r="E131" s="51"/>
      <c r="F131" s="51"/>
    </row>
    <row r="132" spans="1:6" ht="10.5" customHeight="1" x14ac:dyDescent="0.25">
      <c r="A132" s="1"/>
      <c r="B132" s="51" t="s">
        <v>143</v>
      </c>
      <c r="C132" s="51"/>
      <c r="D132" s="51"/>
      <c r="E132" s="51"/>
      <c r="F132" s="51"/>
    </row>
    <row r="133" spans="1:6" ht="10.5" customHeight="1" x14ac:dyDescent="0.25">
      <c r="A133" s="1"/>
      <c r="B133" s="51" t="s">
        <v>144</v>
      </c>
      <c r="C133" s="51"/>
      <c r="D133" s="51"/>
      <c r="E133" s="51"/>
      <c r="F133" s="51"/>
    </row>
    <row r="134" spans="1:6" ht="10.5" customHeight="1" x14ac:dyDescent="0.25">
      <c r="A134" s="1"/>
      <c r="B134" s="51" t="s">
        <v>145</v>
      </c>
      <c r="C134" s="51"/>
      <c r="D134" s="51"/>
      <c r="E134" s="51"/>
      <c r="F134" s="51"/>
    </row>
    <row r="135" spans="1:6" ht="10.5" customHeight="1" x14ac:dyDescent="0.25">
      <c r="A135" s="1"/>
      <c r="B135" s="51" t="s">
        <v>146</v>
      </c>
      <c r="C135" s="51"/>
      <c r="D135" s="51"/>
      <c r="E135" s="51"/>
      <c r="F135" s="51"/>
    </row>
    <row r="136" spans="1:6" ht="10.5" customHeight="1" x14ac:dyDescent="0.25">
      <c r="A136" s="1"/>
      <c r="B136" s="51" t="s">
        <v>147</v>
      </c>
      <c r="C136" s="51"/>
      <c r="D136" s="51"/>
      <c r="E136" s="51"/>
      <c r="F136" s="51"/>
    </row>
    <row r="137" spans="1:6" ht="10.5" customHeight="1" x14ac:dyDescent="0.25">
      <c r="A137" s="1"/>
      <c r="B137" s="51" t="s">
        <v>148</v>
      </c>
      <c r="C137" s="51"/>
      <c r="D137" s="51"/>
      <c r="E137" s="51"/>
      <c r="F137" s="51"/>
    </row>
    <row r="138" spans="1:6" ht="10.5" customHeight="1" x14ac:dyDescent="0.25">
      <c r="A138" s="1"/>
      <c r="B138" s="51" t="s">
        <v>92</v>
      </c>
      <c r="C138" s="51"/>
      <c r="D138" s="51"/>
      <c r="E138" s="51"/>
      <c r="F138" s="51"/>
    </row>
  </sheetData>
  <mergeCells count="68">
    <mergeCell ref="B80:F80"/>
    <mergeCell ref="A65:E65"/>
    <mergeCell ref="A66:E66"/>
    <mergeCell ref="A67:E67"/>
    <mergeCell ref="C69:F69"/>
    <mergeCell ref="C70:F70"/>
    <mergeCell ref="B116:F116"/>
    <mergeCell ref="B117:F117"/>
    <mergeCell ref="B118:F118"/>
    <mergeCell ref="B100:F100"/>
    <mergeCell ref="B101:F101"/>
    <mergeCell ref="B102:F102"/>
    <mergeCell ref="C71:F71"/>
    <mergeCell ref="B105:F105"/>
    <mergeCell ref="B106:F106"/>
    <mergeCell ref="B104:F104"/>
    <mergeCell ref="B77:F77"/>
    <mergeCell ref="B103:F103"/>
    <mergeCell ref="B97:F97"/>
    <mergeCell ref="B98:F98"/>
    <mergeCell ref="B99:F99"/>
    <mergeCell ref="B93:F93"/>
    <mergeCell ref="B94:F94"/>
    <mergeCell ref="B95:F95"/>
    <mergeCell ref="B96:F96"/>
    <mergeCell ref="B82:F82"/>
    <mergeCell ref="B78:F78"/>
    <mergeCell ref="B79:F79"/>
    <mergeCell ref="B123:F123"/>
    <mergeCell ref="B124:F124"/>
    <mergeCell ref="B138:F138"/>
    <mergeCell ref="B130:F130"/>
    <mergeCell ref="B131:F131"/>
    <mergeCell ref="B132:F132"/>
    <mergeCell ref="B133:F133"/>
    <mergeCell ref="B136:F136"/>
    <mergeCell ref="B137:F137"/>
    <mergeCell ref="B135:F135"/>
    <mergeCell ref="B134:F134"/>
    <mergeCell ref="B129:F129"/>
    <mergeCell ref="B128:F128"/>
    <mergeCell ref="B125:F125"/>
    <mergeCell ref="B127:F127"/>
    <mergeCell ref="B126:F126"/>
    <mergeCell ref="B107:F107"/>
    <mergeCell ref="B108:F108"/>
    <mergeCell ref="B109:F109"/>
    <mergeCell ref="B119:F119"/>
    <mergeCell ref="B110:F110"/>
    <mergeCell ref="B111:F111"/>
    <mergeCell ref="B112:F112"/>
    <mergeCell ref="B113:F113"/>
    <mergeCell ref="B114:F114"/>
    <mergeCell ref="B115:F115"/>
    <mergeCell ref="B120:F120"/>
    <mergeCell ref="B121:F121"/>
    <mergeCell ref="B122:F122"/>
    <mergeCell ref="B81:F81"/>
    <mergeCell ref="B92:F92"/>
    <mergeCell ref="B83:F83"/>
    <mergeCell ref="B90:F90"/>
    <mergeCell ref="B91:F91"/>
    <mergeCell ref="B84:F84"/>
    <mergeCell ref="B85:F85"/>
    <mergeCell ref="B86:F86"/>
    <mergeCell ref="B87:F87"/>
    <mergeCell ref="B88:F88"/>
    <mergeCell ref="B89:F89"/>
  </mergeCells>
  <phoneticPr fontId="0" type="noConversion"/>
  <pageMargins left="0.23622047244094491" right="0.23622047244094491" top="0.74803149606299213" bottom="0.74803149606299213" header="0.31496062992125984" footer="0.31496062992125984"/>
  <pageSetup paperSize="9" scale="56" fitToHeight="100" orientation="portrait" horizontalDpi="180" verticalDpi="180" r:id="rId1"/>
  <headerFooter alignWithMargins="0">
    <oddHeader>&amp;L&amp;"Arial,Regular"&amp;8Park prirode Telašćica&amp;C&amp;"Arial,Regular"&amp;8Rekonstrukcija fekalne i oborinske kanalizacije u uvali Mir</oddHeader>
    <oddFooter>&amp;C&amp;"Arial,Regular"&amp;8Troškovnik kanalizacije&amp;R&amp;"Arial,Regular"&amp;8stranica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Vesna Petesic</cp:lastModifiedBy>
  <cp:lastPrinted>2017-05-23T10:25:20Z</cp:lastPrinted>
  <dcterms:created xsi:type="dcterms:W3CDTF">1996-09-18T08:30:29Z</dcterms:created>
  <dcterms:modified xsi:type="dcterms:W3CDTF">2017-06-08T08:45:41Z</dcterms:modified>
</cp:coreProperties>
</file>